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верка знаний\"/>
    </mc:Choice>
  </mc:AlternateContent>
  <bookViews>
    <workbookView xWindow="0" yWindow="0" windowWidth="28800" windowHeight="11835"/>
  </bookViews>
  <sheets>
    <sheet name="на утверждение" sheetId="1" r:id="rId1"/>
  </sheets>
  <externalReferences>
    <externalReference r:id="rId2"/>
    <externalReference r:id="rId3"/>
  </externalReferences>
  <definedNames>
    <definedName name="_xlnm.Print_Area" localSheetId="0">'на утверждение'!$A$1:$I$224</definedName>
    <definedName name="спВидПерсонала">[2]Проверка!$B$2:$B$6</definedName>
    <definedName name="спГруппа">[2]Проверка!$A$2:$A$9</definedName>
    <definedName name="спПричина">[2]Проверка!$C$2:$C$4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4" i="1" l="1"/>
  <c r="G224" i="1"/>
  <c r="F224" i="1"/>
  <c r="E224" i="1"/>
  <c r="D224" i="1"/>
  <c r="C224" i="1"/>
  <c r="B224" i="1"/>
  <c r="I223" i="1"/>
  <c r="H223" i="1"/>
  <c r="G223" i="1"/>
  <c r="F223" i="1"/>
  <c r="E223" i="1"/>
  <c r="D223" i="1"/>
  <c r="C223" i="1"/>
  <c r="B223" i="1"/>
  <c r="I222" i="1"/>
  <c r="H222" i="1"/>
  <c r="G222" i="1"/>
  <c r="F222" i="1"/>
  <c r="E222" i="1"/>
  <c r="D222" i="1"/>
  <c r="C222" i="1"/>
  <c r="B222" i="1"/>
  <c r="I221" i="1"/>
  <c r="H221" i="1"/>
  <c r="G221" i="1"/>
  <c r="F221" i="1"/>
  <c r="E221" i="1"/>
  <c r="D221" i="1"/>
  <c r="C221" i="1"/>
  <c r="B221" i="1"/>
  <c r="I220" i="1"/>
  <c r="H220" i="1"/>
  <c r="G220" i="1"/>
  <c r="F220" i="1"/>
  <c r="E220" i="1"/>
  <c r="D220" i="1"/>
  <c r="C220" i="1"/>
  <c r="B220" i="1"/>
  <c r="I219" i="1"/>
  <c r="H219" i="1"/>
  <c r="G219" i="1"/>
  <c r="F219" i="1"/>
  <c r="E219" i="1"/>
  <c r="D219" i="1"/>
  <c r="C219" i="1"/>
  <c r="B219" i="1"/>
  <c r="I218" i="1"/>
  <c r="H218" i="1"/>
  <c r="G218" i="1"/>
  <c r="F218" i="1"/>
  <c r="E218" i="1"/>
  <c r="D218" i="1"/>
  <c r="C218" i="1"/>
  <c r="B218" i="1"/>
  <c r="I217" i="1"/>
  <c r="H217" i="1"/>
  <c r="G217" i="1"/>
  <c r="F217" i="1"/>
  <c r="E217" i="1"/>
  <c r="D217" i="1"/>
  <c r="C217" i="1"/>
  <c r="B217" i="1"/>
  <c r="I216" i="1"/>
  <c r="H216" i="1"/>
  <c r="G216" i="1"/>
  <c r="F216" i="1"/>
  <c r="E216" i="1"/>
  <c r="D216" i="1"/>
  <c r="C216" i="1"/>
  <c r="B216" i="1"/>
  <c r="I215" i="1"/>
  <c r="H215" i="1"/>
  <c r="G215" i="1"/>
  <c r="F215" i="1"/>
  <c r="E215" i="1"/>
  <c r="D215" i="1"/>
  <c r="C215" i="1"/>
  <c r="B215" i="1"/>
  <c r="I214" i="1"/>
  <c r="H214" i="1"/>
  <c r="G214" i="1"/>
  <c r="F214" i="1"/>
  <c r="E214" i="1"/>
  <c r="D214" i="1"/>
  <c r="C214" i="1"/>
  <c r="B214" i="1"/>
  <c r="I213" i="1"/>
  <c r="H213" i="1"/>
  <c r="G213" i="1"/>
  <c r="F213" i="1"/>
  <c r="E213" i="1"/>
  <c r="D213" i="1"/>
  <c r="C213" i="1"/>
  <c r="B213" i="1"/>
  <c r="I212" i="1"/>
  <c r="H212" i="1"/>
  <c r="G212" i="1"/>
  <c r="F212" i="1"/>
  <c r="E212" i="1"/>
  <c r="D212" i="1"/>
  <c r="C212" i="1"/>
  <c r="B212" i="1"/>
  <c r="I211" i="1"/>
  <c r="H211" i="1"/>
  <c r="G211" i="1"/>
  <c r="F211" i="1"/>
  <c r="E211" i="1"/>
  <c r="D211" i="1"/>
  <c r="C211" i="1"/>
  <c r="B211" i="1"/>
  <c r="I210" i="1"/>
  <c r="H210" i="1"/>
  <c r="G210" i="1"/>
  <c r="F210" i="1"/>
  <c r="E210" i="1"/>
  <c r="D210" i="1"/>
  <c r="C210" i="1"/>
  <c r="B210" i="1"/>
  <c r="I209" i="1"/>
  <c r="H209" i="1"/>
  <c r="G209" i="1"/>
  <c r="F209" i="1"/>
  <c r="E209" i="1"/>
  <c r="D209" i="1"/>
  <c r="C209" i="1"/>
  <c r="B209" i="1"/>
  <c r="I208" i="1"/>
  <c r="H208" i="1"/>
  <c r="G208" i="1"/>
  <c r="F208" i="1"/>
  <c r="E208" i="1"/>
  <c r="D208" i="1"/>
  <c r="C208" i="1"/>
  <c r="B208" i="1"/>
  <c r="I207" i="1"/>
  <c r="H207" i="1"/>
  <c r="G207" i="1"/>
  <c r="F207" i="1"/>
  <c r="E207" i="1"/>
  <c r="D207" i="1"/>
  <c r="C207" i="1"/>
  <c r="B207" i="1"/>
  <c r="I206" i="1"/>
  <c r="H206" i="1"/>
  <c r="G206" i="1"/>
  <c r="F206" i="1"/>
  <c r="E206" i="1"/>
  <c r="D206" i="1"/>
  <c r="C206" i="1"/>
  <c r="B206" i="1"/>
  <c r="I205" i="1"/>
  <c r="H205" i="1"/>
  <c r="G205" i="1"/>
  <c r="F205" i="1"/>
  <c r="E205" i="1"/>
  <c r="D205" i="1"/>
  <c r="C205" i="1"/>
  <c r="B205" i="1"/>
  <c r="I204" i="1"/>
  <c r="H204" i="1"/>
  <c r="G204" i="1"/>
  <c r="F204" i="1"/>
  <c r="E204" i="1"/>
  <c r="D204" i="1"/>
  <c r="C204" i="1"/>
  <c r="B204" i="1"/>
  <c r="I203" i="1"/>
  <c r="H203" i="1"/>
  <c r="G203" i="1"/>
  <c r="F203" i="1"/>
  <c r="E203" i="1"/>
  <c r="D203" i="1"/>
  <c r="C203" i="1"/>
  <c r="B203" i="1"/>
  <c r="I202" i="1"/>
  <c r="H202" i="1"/>
  <c r="G202" i="1"/>
  <c r="F202" i="1"/>
  <c r="E202" i="1"/>
  <c r="D202" i="1"/>
  <c r="C202" i="1"/>
  <c r="B202" i="1"/>
  <c r="I201" i="1"/>
  <c r="H201" i="1"/>
  <c r="G201" i="1"/>
  <c r="F201" i="1"/>
  <c r="E201" i="1"/>
  <c r="D201" i="1"/>
  <c r="C201" i="1"/>
  <c r="B201" i="1"/>
  <c r="I200" i="1"/>
  <c r="H200" i="1"/>
  <c r="G200" i="1"/>
  <c r="F200" i="1"/>
  <c r="E200" i="1"/>
  <c r="D200" i="1"/>
  <c r="C200" i="1"/>
  <c r="B200" i="1"/>
  <c r="I199" i="1"/>
  <c r="H199" i="1"/>
  <c r="G199" i="1"/>
  <c r="F199" i="1"/>
  <c r="E199" i="1"/>
  <c r="D199" i="1"/>
  <c r="C199" i="1"/>
  <c r="B199" i="1"/>
  <c r="I198" i="1"/>
  <c r="H198" i="1"/>
  <c r="G198" i="1"/>
  <c r="F198" i="1"/>
  <c r="E198" i="1"/>
  <c r="D198" i="1"/>
  <c r="C198" i="1"/>
  <c r="B198" i="1"/>
  <c r="I197" i="1"/>
  <c r="H197" i="1"/>
  <c r="G197" i="1"/>
  <c r="F197" i="1"/>
  <c r="E197" i="1"/>
  <c r="D197" i="1"/>
  <c r="C197" i="1"/>
  <c r="B197" i="1"/>
  <c r="I196" i="1"/>
  <c r="H196" i="1"/>
  <c r="G196" i="1"/>
  <c r="F196" i="1"/>
  <c r="E196" i="1"/>
  <c r="D196" i="1"/>
  <c r="C196" i="1"/>
  <c r="B196" i="1"/>
  <c r="I195" i="1"/>
  <c r="H195" i="1"/>
  <c r="G195" i="1"/>
  <c r="F195" i="1"/>
  <c r="E195" i="1"/>
  <c r="D195" i="1"/>
  <c r="C195" i="1"/>
  <c r="B195" i="1"/>
  <c r="I194" i="1"/>
  <c r="H194" i="1"/>
  <c r="G194" i="1"/>
  <c r="F194" i="1"/>
  <c r="E194" i="1"/>
  <c r="D194" i="1"/>
  <c r="C194" i="1"/>
  <c r="B194" i="1"/>
  <c r="I193" i="1"/>
  <c r="H193" i="1"/>
  <c r="G193" i="1"/>
  <c r="F193" i="1"/>
  <c r="E193" i="1"/>
  <c r="D193" i="1"/>
  <c r="C193" i="1"/>
  <c r="B193" i="1"/>
  <c r="I192" i="1"/>
  <c r="H192" i="1"/>
  <c r="G192" i="1"/>
  <c r="F192" i="1"/>
  <c r="E192" i="1"/>
  <c r="D192" i="1"/>
  <c r="C192" i="1"/>
  <c r="B192" i="1"/>
  <c r="I191" i="1"/>
  <c r="H191" i="1"/>
  <c r="G191" i="1"/>
  <c r="F191" i="1"/>
  <c r="E191" i="1"/>
  <c r="D191" i="1"/>
  <c r="C191" i="1"/>
  <c r="B191" i="1"/>
  <c r="I190" i="1"/>
  <c r="H190" i="1"/>
  <c r="G190" i="1"/>
  <c r="F190" i="1"/>
  <c r="E190" i="1"/>
  <c r="D190" i="1"/>
  <c r="C190" i="1"/>
  <c r="B190" i="1"/>
  <c r="I189" i="1"/>
  <c r="H189" i="1"/>
  <c r="G189" i="1"/>
  <c r="F189" i="1"/>
  <c r="E189" i="1"/>
  <c r="D189" i="1"/>
  <c r="C189" i="1"/>
  <c r="B189" i="1"/>
  <c r="I188" i="1"/>
  <c r="H188" i="1"/>
  <c r="G188" i="1"/>
  <c r="F188" i="1"/>
  <c r="E188" i="1"/>
  <c r="D188" i="1"/>
  <c r="C188" i="1"/>
  <c r="B188" i="1"/>
  <c r="I187" i="1"/>
  <c r="H187" i="1"/>
  <c r="G187" i="1"/>
  <c r="F187" i="1"/>
  <c r="E187" i="1"/>
  <c r="D187" i="1"/>
  <c r="C187" i="1"/>
  <c r="B187" i="1"/>
  <c r="I186" i="1"/>
  <c r="H186" i="1"/>
  <c r="G186" i="1"/>
  <c r="F186" i="1"/>
  <c r="E186" i="1"/>
  <c r="D186" i="1"/>
  <c r="C186" i="1"/>
  <c r="B186" i="1"/>
  <c r="I185" i="1"/>
  <c r="H185" i="1"/>
  <c r="G185" i="1"/>
  <c r="F185" i="1"/>
  <c r="E185" i="1"/>
  <c r="D185" i="1"/>
  <c r="C185" i="1"/>
  <c r="B185" i="1"/>
  <c r="I184" i="1"/>
  <c r="H184" i="1"/>
  <c r="G184" i="1"/>
  <c r="F184" i="1"/>
  <c r="E184" i="1"/>
  <c r="D184" i="1"/>
  <c r="C184" i="1"/>
  <c r="B184" i="1"/>
  <c r="I183" i="1"/>
  <c r="H183" i="1"/>
  <c r="G183" i="1"/>
  <c r="F183" i="1"/>
  <c r="E183" i="1"/>
  <c r="D183" i="1"/>
  <c r="C183" i="1"/>
  <c r="B183" i="1"/>
  <c r="I182" i="1"/>
  <c r="H182" i="1"/>
  <c r="G182" i="1"/>
  <c r="F182" i="1"/>
  <c r="E182" i="1"/>
  <c r="D182" i="1"/>
  <c r="C182" i="1"/>
  <c r="B182" i="1"/>
  <c r="I181" i="1"/>
  <c r="H181" i="1"/>
  <c r="G181" i="1"/>
  <c r="F181" i="1"/>
  <c r="E181" i="1"/>
  <c r="D181" i="1"/>
  <c r="C181" i="1"/>
  <c r="B181" i="1"/>
  <c r="I180" i="1"/>
  <c r="H180" i="1"/>
  <c r="G180" i="1"/>
  <c r="F180" i="1"/>
  <c r="E180" i="1"/>
  <c r="D180" i="1"/>
  <c r="C180" i="1"/>
  <c r="B180" i="1"/>
  <c r="I179" i="1"/>
  <c r="H179" i="1"/>
  <c r="G179" i="1"/>
  <c r="F179" i="1"/>
  <c r="E179" i="1"/>
  <c r="D179" i="1"/>
  <c r="C179" i="1"/>
  <c r="B179" i="1"/>
  <c r="I178" i="1"/>
  <c r="H178" i="1"/>
  <c r="G178" i="1"/>
  <c r="F178" i="1"/>
  <c r="E178" i="1"/>
  <c r="D178" i="1"/>
  <c r="C178" i="1"/>
  <c r="B178" i="1"/>
  <c r="I177" i="1"/>
  <c r="H177" i="1"/>
  <c r="G177" i="1"/>
  <c r="F177" i="1"/>
  <c r="E177" i="1"/>
  <c r="D177" i="1"/>
  <c r="C177" i="1"/>
  <c r="B177" i="1"/>
  <c r="I176" i="1"/>
  <c r="H176" i="1"/>
  <c r="G176" i="1"/>
  <c r="F176" i="1"/>
  <c r="E176" i="1"/>
  <c r="D176" i="1"/>
  <c r="C176" i="1"/>
  <c r="B176" i="1"/>
  <c r="I175" i="1"/>
  <c r="H175" i="1"/>
  <c r="G175" i="1"/>
  <c r="F175" i="1"/>
  <c r="E175" i="1"/>
  <c r="D175" i="1"/>
  <c r="C175" i="1"/>
  <c r="B175" i="1"/>
  <c r="I174" i="1"/>
  <c r="H174" i="1"/>
  <c r="G174" i="1"/>
  <c r="F174" i="1"/>
  <c r="E174" i="1"/>
  <c r="D174" i="1"/>
  <c r="C174" i="1"/>
  <c r="B174" i="1"/>
  <c r="I173" i="1"/>
  <c r="H173" i="1"/>
  <c r="G173" i="1"/>
  <c r="F173" i="1"/>
  <c r="E173" i="1"/>
  <c r="D173" i="1"/>
  <c r="C173" i="1"/>
  <c r="B173" i="1"/>
  <c r="I172" i="1"/>
  <c r="H172" i="1"/>
  <c r="G172" i="1"/>
  <c r="F172" i="1"/>
  <c r="E172" i="1"/>
  <c r="D172" i="1"/>
  <c r="C172" i="1"/>
  <c r="B172" i="1"/>
  <c r="I171" i="1"/>
  <c r="H171" i="1"/>
  <c r="G171" i="1"/>
  <c r="F171" i="1"/>
  <c r="E171" i="1"/>
  <c r="D171" i="1"/>
  <c r="C171" i="1"/>
  <c r="B171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I167" i="1"/>
  <c r="H167" i="1"/>
  <c r="G167" i="1"/>
  <c r="F167" i="1"/>
  <c r="E167" i="1"/>
  <c r="D167" i="1"/>
  <c r="C167" i="1"/>
  <c r="B167" i="1"/>
  <c r="I166" i="1"/>
  <c r="H166" i="1"/>
  <c r="G166" i="1"/>
  <c r="F166" i="1"/>
  <c r="E166" i="1"/>
  <c r="D166" i="1"/>
  <c r="C166" i="1"/>
  <c r="B166" i="1"/>
  <c r="I165" i="1"/>
  <c r="H165" i="1"/>
  <c r="G165" i="1"/>
  <c r="F165" i="1"/>
  <c r="E165" i="1"/>
  <c r="D165" i="1"/>
  <c r="C165" i="1"/>
  <c r="B165" i="1"/>
  <c r="I164" i="1"/>
  <c r="H164" i="1"/>
  <c r="G164" i="1"/>
  <c r="F164" i="1"/>
  <c r="E164" i="1"/>
  <c r="D164" i="1"/>
  <c r="C164" i="1"/>
  <c r="B164" i="1"/>
  <c r="I163" i="1"/>
  <c r="H163" i="1"/>
  <c r="G163" i="1"/>
  <c r="F163" i="1"/>
  <c r="E163" i="1"/>
  <c r="D163" i="1"/>
  <c r="C163" i="1"/>
  <c r="B163" i="1"/>
  <c r="I162" i="1"/>
  <c r="H162" i="1"/>
  <c r="G162" i="1"/>
  <c r="F162" i="1"/>
  <c r="E162" i="1"/>
  <c r="D162" i="1"/>
  <c r="C162" i="1"/>
  <c r="B162" i="1"/>
  <c r="I161" i="1"/>
  <c r="H161" i="1"/>
  <c r="G161" i="1"/>
  <c r="F161" i="1"/>
  <c r="E161" i="1"/>
  <c r="D161" i="1"/>
  <c r="C161" i="1"/>
  <c r="B161" i="1"/>
  <c r="I160" i="1"/>
  <c r="H160" i="1"/>
  <c r="G160" i="1"/>
  <c r="F160" i="1"/>
  <c r="E160" i="1"/>
  <c r="D160" i="1"/>
  <c r="C160" i="1"/>
  <c r="B160" i="1"/>
  <c r="I159" i="1"/>
  <c r="H159" i="1"/>
  <c r="G159" i="1"/>
  <c r="F159" i="1"/>
  <c r="E159" i="1"/>
  <c r="D159" i="1"/>
  <c r="C159" i="1"/>
  <c r="B159" i="1"/>
  <c r="I158" i="1"/>
  <c r="H158" i="1"/>
  <c r="G158" i="1"/>
  <c r="F158" i="1"/>
  <c r="E158" i="1"/>
  <c r="D158" i="1"/>
  <c r="C158" i="1"/>
  <c r="B158" i="1"/>
  <c r="I157" i="1"/>
  <c r="H157" i="1"/>
  <c r="G157" i="1"/>
  <c r="F157" i="1"/>
  <c r="E157" i="1"/>
  <c r="D157" i="1"/>
  <c r="C157" i="1"/>
  <c r="B157" i="1"/>
  <c r="I156" i="1"/>
  <c r="H156" i="1"/>
  <c r="G156" i="1"/>
  <c r="F156" i="1"/>
  <c r="E156" i="1"/>
  <c r="D156" i="1"/>
  <c r="C156" i="1"/>
  <c r="B156" i="1"/>
  <c r="I155" i="1"/>
  <c r="H155" i="1"/>
  <c r="G155" i="1"/>
  <c r="F155" i="1"/>
  <c r="E155" i="1"/>
  <c r="D155" i="1"/>
  <c r="C155" i="1"/>
  <c r="B155" i="1"/>
  <c r="I154" i="1"/>
  <c r="H154" i="1"/>
  <c r="G154" i="1"/>
  <c r="F154" i="1"/>
  <c r="E154" i="1"/>
  <c r="D154" i="1"/>
  <c r="C154" i="1"/>
  <c r="B154" i="1"/>
  <c r="I153" i="1"/>
  <c r="H153" i="1"/>
  <c r="G153" i="1"/>
  <c r="F153" i="1"/>
  <c r="E153" i="1"/>
  <c r="D153" i="1"/>
  <c r="C153" i="1"/>
  <c r="B153" i="1"/>
  <c r="I152" i="1"/>
  <c r="H152" i="1"/>
  <c r="G152" i="1"/>
  <c r="F152" i="1"/>
  <c r="E152" i="1"/>
  <c r="D152" i="1"/>
  <c r="C152" i="1"/>
  <c r="B152" i="1"/>
  <c r="I151" i="1"/>
  <c r="H151" i="1"/>
  <c r="G151" i="1"/>
  <c r="F151" i="1"/>
  <c r="E151" i="1"/>
  <c r="D151" i="1"/>
  <c r="C151" i="1"/>
  <c r="B151" i="1"/>
  <c r="I150" i="1"/>
  <c r="H150" i="1"/>
  <c r="G150" i="1"/>
  <c r="F150" i="1"/>
  <c r="E150" i="1"/>
  <c r="D150" i="1"/>
  <c r="C150" i="1"/>
  <c r="B150" i="1"/>
  <c r="I149" i="1"/>
  <c r="H149" i="1"/>
  <c r="G149" i="1"/>
  <c r="F149" i="1"/>
  <c r="E149" i="1"/>
  <c r="D149" i="1"/>
  <c r="C149" i="1"/>
  <c r="B149" i="1"/>
  <c r="I148" i="1"/>
  <c r="H148" i="1"/>
  <c r="G148" i="1"/>
  <c r="F148" i="1"/>
  <c r="E148" i="1"/>
  <c r="D148" i="1"/>
  <c r="C148" i="1"/>
  <c r="B148" i="1"/>
  <c r="I147" i="1"/>
  <c r="H147" i="1"/>
  <c r="G147" i="1"/>
  <c r="F147" i="1"/>
  <c r="E147" i="1"/>
  <c r="D147" i="1"/>
  <c r="C147" i="1"/>
  <c r="B147" i="1"/>
  <c r="I146" i="1"/>
  <c r="H146" i="1"/>
  <c r="G146" i="1"/>
  <c r="F146" i="1"/>
  <c r="E146" i="1"/>
  <c r="D146" i="1"/>
  <c r="C146" i="1"/>
  <c r="B146" i="1"/>
  <c r="I145" i="1"/>
  <c r="H145" i="1"/>
  <c r="G145" i="1"/>
  <c r="F145" i="1"/>
  <c r="E145" i="1"/>
  <c r="D145" i="1"/>
  <c r="C145" i="1"/>
  <c r="B145" i="1"/>
  <c r="I144" i="1"/>
  <c r="H144" i="1"/>
  <c r="G144" i="1"/>
  <c r="F144" i="1"/>
  <c r="E144" i="1"/>
  <c r="D144" i="1"/>
  <c r="C144" i="1"/>
  <c r="B144" i="1"/>
  <c r="I143" i="1"/>
  <c r="H143" i="1"/>
  <c r="G143" i="1"/>
  <c r="F143" i="1"/>
  <c r="E143" i="1"/>
  <c r="D143" i="1"/>
  <c r="C143" i="1"/>
  <c r="B143" i="1"/>
  <c r="I142" i="1"/>
  <c r="H142" i="1"/>
  <c r="G142" i="1"/>
  <c r="F142" i="1"/>
  <c r="E142" i="1"/>
  <c r="D142" i="1"/>
  <c r="C142" i="1"/>
  <c r="B142" i="1"/>
  <c r="I141" i="1"/>
  <c r="H141" i="1"/>
  <c r="G141" i="1"/>
  <c r="F141" i="1"/>
  <c r="E141" i="1"/>
  <c r="D141" i="1"/>
  <c r="C141" i="1"/>
  <c r="B141" i="1"/>
  <c r="I140" i="1"/>
  <c r="H140" i="1"/>
  <c r="G140" i="1"/>
  <c r="F140" i="1"/>
  <c r="E140" i="1"/>
  <c r="D140" i="1"/>
  <c r="C140" i="1"/>
  <c r="B140" i="1"/>
  <c r="I139" i="1"/>
  <c r="H139" i="1"/>
  <c r="G139" i="1"/>
  <c r="F139" i="1"/>
  <c r="E139" i="1"/>
  <c r="D139" i="1"/>
  <c r="C139" i="1"/>
  <c r="B139" i="1"/>
  <c r="I138" i="1"/>
  <c r="H138" i="1"/>
  <c r="G138" i="1"/>
  <c r="F138" i="1"/>
  <c r="E138" i="1"/>
  <c r="D138" i="1"/>
  <c r="C138" i="1"/>
  <c r="B138" i="1"/>
  <c r="I137" i="1"/>
  <c r="H137" i="1"/>
  <c r="G137" i="1"/>
  <c r="F137" i="1"/>
  <c r="E137" i="1"/>
  <c r="D137" i="1"/>
  <c r="C137" i="1"/>
  <c r="B137" i="1"/>
  <c r="I136" i="1"/>
  <c r="H136" i="1"/>
  <c r="G136" i="1"/>
  <c r="F136" i="1"/>
  <c r="E136" i="1"/>
  <c r="D136" i="1"/>
  <c r="C136" i="1"/>
  <c r="B136" i="1"/>
  <c r="I135" i="1"/>
  <c r="H135" i="1"/>
  <c r="G135" i="1"/>
  <c r="F135" i="1"/>
  <c r="E135" i="1"/>
  <c r="D135" i="1"/>
  <c r="C135" i="1"/>
  <c r="B135" i="1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I131" i="1"/>
  <c r="H131" i="1"/>
  <c r="G131" i="1"/>
  <c r="F131" i="1"/>
  <c r="E131" i="1"/>
  <c r="D131" i="1"/>
  <c r="C131" i="1"/>
  <c r="B131" i="1"/>
  <c r="I130" i="1"/>
  <c r="H130" i="1"/>
  <c r="G130" i="1"/>
  <c r="F130" i="1"/>
  <c r="E130" i="1"/>
  <c r="D130" i="1"/>
  <c r="C130" i="1"/>
  <c r="B130" i="1"/>
  <c r="I129" i="1"/>
  <c r="H129" i="1"/>
  <c r="G129" i="1"/>
  <c r="F129" i="1"/>
  <c r="E129" i="1"/>
  <c r="D129" i="1"/>
  <c r="C129" i="1"/>
  <c r="B129" i="1"/>
  <c r="I128" i="1"/>
  <c r="H128" i="1"/>
  <c r="G128" i="1"/>
  <c r="F128" i="1"/>
  <c r="E128" i="1"/>
  <c r="D128" i="1"/>
  <c r="C128" i="1"/>
  <c r="B128" i="1"/>
  <c r="I127" i="1"/>
  <c r="H127" i="1"/>
  <c r="G127" i="1"/>
  <c r="F127" i="1"/>
  <c r="E127" i="1"/>
  <c r="D127" i="1"/>
  <c r="C127" i="1"/>
  <c r="B127" i="1"/>
  <c r="I126" i="1"/>
  <c r="H126" i="1"/>
  <c r="G126" i="1"/>
  <c r="F126" i="1"/>
  <c r="E126" i="1"/>
  <c r="D126" i="1"/>
  <c r="C126" i="1"/>
  <c r="B126" i="1"/>
  <c r="I125" i="1"/>
  <c r="H125" i="1"/>
  <c r="G125" i="1"/>
  <c r="F125" i="1"/>
  <c r="E125" i="1"/>
  <c r="D125" i="1"/>
  <c r="C125" i="1"/>
  <c r="B125" i="1"/>
  <c r="I124" i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H122" i="1"/>
  <c r="G122" i="1"/>
  <c r="F122" i="1"/>
  <c r="E122" i="1"/>
  <c r="D122" i="1"/>
  <c r="C122" i="1"/>
  <c r="B122" i="1"/>
  <c r="I121" i="1"/>
  <c r="H121" i="1"/>
  <c r="G121" i="1"/>
  <c r="F121" i="1"/>
  <c r="E121" i="1"/>
  <c r="D121" i="1"/>
  <c r="C121" i="1"/>
  <c r="B121" i="1"/>
  <c r="I120" i="1"/>
  <c r="H120" i="1"/>
  <c r="G120" i="1"/>
  <c r="F120" i="1"/>
  <c r="E120" i="1"/>
  <c r="D120" i="1"/>
  <c r="C120" i="1"/>
  <c r="B120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I89" i="1"/>
  <c r="H89" i="1"/>
  <c r="G89" i="1"/>
  <c r="F89" i="1"/>
  <c r="E89" i="1"/>
  <c r="D89" i="1"/>
  <c r="C89" i="1"/>
  <c r="B89" i="1"/>
  <c r="I88" i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<sst xmlns="http://schemas.openxmlformats.org/spreadsheetml/2006/main" count="20" uniqueCount="20">
  <si>
    <t>Отдел государственного</t>
  </si>
  <si>
    <t>УТВЕРЖДАЮ:</t>
  </si>
  <si>
    <t>энергетическго надзора по</t>
  </si>
  <si>
    <t>Врио заместителя руководителя</t>
  </si>
  <si>
    <t>Московской области</t>
  </si>
  <si>
    <t>Центрального упрвления Ростехнадзора</t>
  </si>
  <si>
    <t>Д.И. Федулов</t>
  </si>
  <si>
    <t>"_____"___________ 2023 года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</si>
  <si>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</si>
  <si>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</si>
  <si>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Дата проведения проверки знаний: 10.11.2023</t>
  </si>
  <si>
    <t>Место проведения: Москва, 1-й Басманный пер., д. 6, стр. 4</t>
  </si>
  <si>
    <t>№ 
п/п</t>
  </si>
  <si>
    <t>Наименование 
организации</t>
  </si>
  <si>
    <t>Фамилия, имя, отчество, занимаемая должность и стаж работы в этой должности</t>
  </si>
  <si>
    <t>Причина 
проверки знаний</t>
  </si>
  <si>
    <t>Группа по 
электробезопасности 
(присваиваемая)</t>
  </si>
  <si>
    <t>Категория персонала</t>
  </si>
  <si>
    <t>Проверка знаний по следующим Правилам</t>
  </si>
  <si>
    <t>Время прибытия, 
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</si>
</sst>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11.2023%20%20&#1087;&#1088;&#1077;&#1076;&#1074;&#1072;&#1088;&#1080;&#1090;&#1077;&#1083;&#1100;&#1085;&#1099;&#1081;%20&#1075;&#1088;&#1072;&#1092;&#108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B4">
            <v>1</v>
          </cell>
          <cell r="E4" t="str">
            <v>ООО "ИКС-ПРО"</v>
          </cell>
          <cell r="G4" t="str">
            <v>Аверьянов</v>
          </cell>
          <cell r="H4" t="str">
            <v>Дмитрий</v>
          </cell>
          <cell r="I4" t="str">
            <v>Петрович</v>
          </cell>
          <cell r="K4" t="str">
            <v>Начальник производства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B5">
            <v>2</v>
          </cell>
          <cell r="E5" t="str">
            <v>ООО "ЦЕНТРЭНЕРГОЭКСПЕРТИЗЫ"</v>
          </cell>
          <cell r="G5" t="str">
            <v>Цаплин</v>
          </cell>
          <cell r="H5" t="str">
            <v>Михаил</v>
          </cell>
          <cell r="I5" t="str">
            <v>Викторович</v>
          </cell>
          <cell r="K5" t="str">
            <v>инженер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>III до и выше 1000 В</v>
          </cell>
          <cell r="S5" t="str">
            <v>ПТЭЭПЭЭ</v>
          </cell>
          <cell r="V5">
            <v>0.375</v>
          </cell>
        </row>
        <row r="6">
          <cell r="B6">
            <v>3</v>
          </cell>
          <cell r="E6" t="str">
            <v>ООО "УК "ПОРЯДОК"</v>
          </cell>
          <cell r="G6" t="str">
            <v>Митрофанов</v>
          </cell>
          <cell r="H6" t="str">
            <v>Руслан</v>
          </cell>
          <cell r="I6" t="str">
            <v>Олегович</v>
          </cell>
          <cell r="K6" t="str">
            <v>Инженер-электрик</v>
          </cell>
          <cell r="M6" t="str">
            <v>внеочередная</v>
          </cell>
          <cell r="N6" t="str">
            <v>административно-технический персонал</v>
          </cell>
          <cell r="R6" t="str">
            <v>III до и выше 1000 В</v>
          </cell>
          <cell r="S6" t="str">
            <v>ПТЭЭПЭЭ</v>
          </cell>
          <cell r="V6">
            <v>0.375</v>
          </cell>
        </row>
        <row r="7">
          <cell r="B7">
            <v>4</v>
          </cell>
          <cell r="E7" t="str">
            <v>ООО "ТПК "ВЕКТОР БЕЗОПАСНОСТИ"</v>
          </cell>
          <cell r="G7" t="str">
            <v>Шельпяков</v>
          </cell>
          <cell r="H7" t="str">
            <v>Александр</v>
          </cell>
          <cell r="I7" t="str">
            <v>Владимирович</v>
          </cell>
          <cell r="K7" t="str">
            <v>руководитель проекта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B8">
            <v>5</v>
          </cell>
          <cell r="E8" t="str">
            <v>ООО "БРОЕН"</v>
          </cell>
          <cell r="G8" t="str">
            <v>Осокин</v>
          </cell>
          <cell r="H8" t="str">
            <v>Михаил</v>
          </cell>
          <cell r="I8" t="str">
            <v>Николаевич</v>
          </cell>
          <cell r="K8" t="str">
            <v>Начальник производства</v>
          </cell>
          <cell r="M8" t="str">
            <v>первичная</v>
          </cell>
          <cell r="N8" t="str">
            <v>административно-технический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B9">
            <v>6</v>
          </cell>
          <cell r="E9" t="str">
            <v>ТЕХНОПАРК "НОВОЕ ВРЕМЯ" (АО)</v>
          </cell>
          <cell r="G9" t="str">
            <v>Захаркин</v>
          </cell>
          <cell r="H9" t="str">
            <v>Сергей</v>
          </cell>
          <cell r="I9" t="str">
            <v>Николаевич</v>
          </cell>
          <cell r="K9" t="str">
            <v>Инженер электрик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B10">
            <v>7</v>
          </cell>
          <cell r="E10" t="str">
            <v>МБОУ "КРУТОВСКАЯ СОШ"</v>
          </cell>
          <cell r="G10" t="str">
            <v>Суховерхов</v>
          </cell>
          <cell r="H10" t="str">
            <v>Игорь</v>
          </cell>
          <cell r="I10" t="str">
            <v>Серафимович</v>
          </cell>
          <cell r="K10" t="str">
            <v>Заместитель директора по безопасности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IV до 1000 В</v>
          </cell>
          <cell r="S10" t="str">
            <v>ПТЭЭСиС</v>
          </cell>
          <cell r="V10">
            <v>0.375</v>
          </cell>
        </row>
        <row r="11">
          <cell r="B11">
            <v>8</v>
          </cell>
          <cell r="E11" t="str">
            <v>МБОУ "КРУТОВСКАЯ СОШ"</v>
          </cell>
          <cell r="G11" t="str">
            <v>Лягина</v>
          </cell>
          <cell r="H11" t="str">
            <v>Марина</v>
          </cell>
          <cell r="I11" t="str">
            <v>Николаевна</v>
          </cell>
          <cell r="K11" t="str">
            <v>Заместитель директора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ПТЭЭСиС</v>
          </cell>
          <cell r="V11">
            <v>0.375</v>
          </cell>
        </row>
        <row r="12">
          <cell r="B12">
            <v>9</v>
          </cell>
          <cell r="E12" t="str">
            <v>ФГБОУ "ПРОГИМНАЗИЯ "СНЕГИРИ"</v>
          </cell>
          <cell r="G12" t="str">
            <v>Вольнова</v>
          </cell>
          <cell r="H12" t="str">
            <v>Наталья</v>
          </cell>
          <cell r="I12" t="str">
            <v>Александровна</v>
          </cell>
          <cell r="K12" t="str">
            <v>Шеф-повар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B13">
            <v>10</v>
          </cell>
          <cell r="E13" t="str">
            <v>ООО "АЛЬФА МАРКЕТ"</v>
          </cell>
          <cell r="G13" t="str">
            <v>Кондратьев</v>
          </cell>
          <cell r="H13" t="str">
            <v>Дмитрий</v>
          </cell>
          <cell r="I13" t="str">
            <v>Владимирович</v>
          </cell>
          <cell r="K13" t="str">
            <v>Заместитель директора по техническому обеспечению</v>
          </cell>
          <cell r="M13" t="str">
            <v>первичная</v>
          </cell>
          <cell r="N13" t="str">
            <v>административно-технический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B14">
            <v>11</v>
          </cell>
          <cell r="E14" t="str">
            <v>ООО "ЭЛЕКТРОСЕРВИС"</v>
          </cell>
          <cell r="G14" t="str">
            <v>Сафронов</v>
          </cell>
          <cell r="H14" t="str">
            <v>Алексей</v>
          </cell>
          <cell r="I14" t="str">
            <v>Сергеевич</v>
          </cell>
          <cell r="K14" t="str">
            <v>Заместитель генерального директора по строительству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B15">
            <v>12</v>
          </cell>
          <cell r="E15" t="str">
            <v>ООО "ЭЛЕКТРОСЕРВИС"</v>
          </cell>
          <cell r="G15" t="str">
            <v>Гамзаев</v>
          </cell>
          <cell r="H15" t="str">
            <v>Гамза</v>
          </cell>
          <cell r="I15" t="str">
            <v>Рамазанович</v>
          </cell>
          <cell r="K15" t="str">
            <v>Исполнительный директор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B16">
            <v>13</v>
          </cell>
          <cell r="E16" t="str">
            <v>ООО "ЭЛЕКТРОСЕРВИС"</v>
          </cell>
          <cell r="G16" t="str">
            <v>Шишигин</v>
          </cell>
          <cell r="H16" t="str">
            <v>Владислав</v>
          </cell>
          <cell r="I16" t="str">
            <v>Александрович</v>
          </cell>
          <cell r="K16" t="str">
            <v>Инженер-проектировщик</v>
          </cell>
          <cell r="M16" t="str">
            <v>первичная</v>
          </cell>
          <cell r="N16" t="str">
            <v>административно-технический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B17">
            <v>14</v>
          </cell>
          <cell r="E17" t="str">
            <v>ООО "ПК"</v>
          </cell>
          <cell r="G17" t="str">
            <v>Ковалев</v>
          </cell>
          <cell r="H17" t="str">
            <v>Евгений</v>
          </cell>
          <cell r="I17" t="str">
            <v>Владимирович</v>
          </cell>
          <cell r="K17" t="str">
            <v>Начальник участка, член аттестационной комиссии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B18">
            <v>15</v>
          </cell>
          <cell r="E18" t="str">
            <v>ООО "ПК"</v>
          </cell>
          <cell r="G18" t="str">
            <v>Кокунов</v>
          </cell>
          <cell r="H18" t="str">
            <v>Александр</v>
          </cell>
          <cell r="I18" t="str">
            <v>Владимирович</v>
          </cell>
          <cell r="K18" t="str">
            <v>Главный инженер, член аттестационной комиссии</v>
          </cell>
          <cell r="M18" t="str">
            <v>первичная</v>
          </cell>
          <cell r="N18" t="str">
            <v>административно-технический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B19">
            <v>16</v>
          </cell>
          <cell r="E19" t="str">
            <v>ООО "ТЕРМИНАЛ"</v>
          </cell>
          <cell r="G19" t="str">
            <v>Сулимов</v>
          </cell>
          <cell r="H19" t="str">
            <v>Виктор</v>
          </cell>
          <cell r="I19" t="str">
            <v>Владимирович</v>
          </cell>
          <cell r="K19" t="str">
            <v>Генеральный директор</v>
          </cell>
          <cell r="M19" t="str">
            <v>первичная</v>
          </cell>
          <cell r="N19" t="str">
            <v>административно-технический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B20">
            <v>17</v>
          </cell>
          <cell r="E20" t="str">
            <v>ООО "ТЕРМИНАЛ"</v>
          </cell>
          <cell r="G20" t="str">
            <v>Жумаев</v>
          </cell>
          <cell r="H20" t="str">
            <v>Кирилл</v>
          </cell>
          <cell r="I20" t="str">
            <v>Николаевич</v>
          </cell>
          <cell r="K20" t="str">
            <v>Инженер по эксплуатации зданий и сооружений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B21">
            <v>18</v>
          </cell>
          <cell r="E21" t="str">
            <v>ООО "ТЕРМИНАЛ"</v>
          </cell>
          <cell r="G21" t="str">
            <v>Дудин</v>
          </cell>
          <cell r="H21" t="str">
            <v>Антон</v>
          </cell>
          <cell r="I21" t="str">
            <v>Евгеньевич</v>
          </cell>
          <cell r="K21" t="str">
            <v>Электромонтёр</v>
          </cell>
          <cell r="M21" t="str">
            <v>очередная</v>
          </cell>
          <cell r="N21" t="str">
            <v xml:space="preserve"> оперативно-ремонтный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B22">
            <v>19</v>
          </cell>
          <cell r="E22" t="str">
            <v>ООО "ТЕРМИНАЛ"</v>
          </cell>
          <cell r="G22" t="str">
            <v>Торопов</v>
          </cell>
          <cell r="H22" t="str">
            <v>Алексей</v>
          </cell>
          <cell r="I22" t="str">
            <v>Михайлович</v>
          </cell>
          <cell r="K22" t="str">
            <v>Рабочий по обслуживанию и ремонту зданий</v>
          </cell>
          <cell r="M22" t="str">
            <v>первичная</v>
          </cell>
          <cell r="N22" t="str">
            <v>ремонтный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B23">
            <v>20</v>
          </cell>
          <cell r="E23" t="str">
            <v>ООО "ЛЕМАРК"</v>
          </cell>
          <cell r="G23" t="str">
            <v>Савков</v>
          </cell>
          <cell r="H23" t="str">
            <v>Владимир</v>
          </cell>
          <cell r="I23" t="str">
            <v>Викторович</v>
          </cell>
          <cell r="K23" t="str">
            <v>Заместитель главного инженера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III до и выше 1000 В</v>
          </cell>
          <cell r="S23" t="str">
            <v>ПТЭЭПЭЭ</v>
          </cell>
          <cell r="V23">
            <v>0.375</v>
          </cell>
        </row>
        <row r="24">
          <cell r="B24">
            <v>21</v>
          </cell>
          <cell r="E24" t="str">
            <v>АО "ЭУР-МЕД ДЕНТАЛДЕПО"</v>
          </cell>
          <cell r="G24" t="str">
            <v>Шавела</v>
          </cell>
          <cell r="H24" t="str">
            <v>Сергей</v>
          </cell>
          <cell r="I24" t="str">
            <v>Викторович</v>
          </cell>
          <cell r="K24" t="str">
            <v>Начальник сервисного отдела</v>
          </cell>
          <cell r="M24" t="str">
            <v>первичная</v>
          </cell>
          <cell r="N24" t="str">
            <v>административно-технический персонал</v>
          </cell>
          <cell r="R24" t="str">
            <v>II до 1000 В</v>
          </cell>
          <cell r="S24" t="str">
            <v>ПТЭЭПЭЭ</v>
          </cell>
          <cell r="V24">
            <v>0.39583333333333298</v>
          </cell>
        </row>
        <row r="25">
          <cell r="B25">
            <v>22</v>
          </cell>
          <cell r="E25" t="str">
            <v>АО "ЭУР-МЕД ДЕНТАЛДЕПО"</v>
          </cell>
          <cell r="G25" t="str">
            <v>Михеев</v>
          </cell>
          <cell r="H25" t="str">
            <v>Алексей</v>
          </cell>
          <cell r="I25" t="str">
            <v>Викторович</v>
          </cell>
          <cell r="K25" t="str">
            <v>Заведующий складом</v>
          </cell>
          <cell r="M25" t="str">
            <v>первичная</v>
          </cell>
          <cell r="N25" t="str">
            <v>административно-технический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0.39583333333333298</v>
          </cell>
        </row>
        <row r="26">
          <cell r="B26">
            <v>23</v>
          </cell>
          <cell r="E26" t="str">
            <v>АО "ЭУР-МЕД ДЕНТАЛДЕПО"</v>
          </cell>
          <cell r="G26" t="str">
            <v>Гареев</v>
          </cell>
          <cell r="H26" t="str">
            <v>Анис</v>
          </cell>
          <cell r="I26" t="str">
            <v>Юнусович</v>
          </cell>
          <cell r="K26" t="str">
            <v>Разнорабочий</v>
          </cell>
          <cell r="M26" t="str">
            <v>первичная</v>
          </cell>
          <cell r="N26" t="str">
            <v>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0.39583333333333298</v>
          </cell>
        </row>
        <row r="27">
          <cell r="B27">
            <v>24</v>
          </cell>
          <cell r="E27" t="str">
            <v>АО "ЭУР-МЕД ДЕНТАЛДЕПО"</v>
          </cell>
          <cell r="G27" t="str">
            <v>Авдеев</v>
          </cell>
          <cell r="H27" t="str">
            <v>Александр</v>
          </cell>
          <cell r="I27" t="str">
            <v>Владимирович</v>
          </cell>
          <cell r="K27" t="str">
            <v>Инженер сервисного отдела</v>
          </cell>
          <cell r="M27" t="str">
            <v>первичная</v>
          </cell>
          <cell r="N27" t="str">
            <v>административно-технический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0.39583333333333298</v>
          </cell>
        </row>
        <row r="28">
          <cell r="B28">
            <v>25</v>
          </cell>
          <cell r="E28" t="str">
            <v>МБУДО СШ "САТУРН"</v>
          </cell>
          <cell r="G28" t="str">
            <v>Комков</v>
          </cell>
          <cell r="H28" t="str">
            <v>Денис</v>
          </cell>
          <cell r="I28" t="str">
            <v>Владимирович</v>
          </cell>
          <cell r="K28" t="str">
            <v>Заведующий хозяйством</v>
          </cell>
          <cell r="M28" t="str">
            <v>первичная</v>
          </cell>
          <cell r="N28" t="str">
            <v>административно-технический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0.39583333333333298</v>
          </cell>
        </row>
        <row r="29">
          <cell r="B29">
            <v>26</v>
          </cell>
          <cell r="E29" t="str">
            <v>ООО "РУСТМАШ"</v>
          </cell>
          <cell r="G29" t="str">
            <v>Моргун</v>
          </cell>
          <cell r="H29" t="str">
            <v>Николай</v>
          </cell>
          <cell r="I29" t="str">
            <v>Николаевич</v>
          </cell>
          <cell r="K29" t="str">
            <v>Инженер-испытатель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0.39583333333333298</v>
          </cell>
        </row>
        <row r="30">
          <cell r="B30">
            <v>27</v>
          </cell>
          <cell r="E30" t="str">
            <v>МБОУ "СОВХОЗНАЯ СОШ"</v>
          </cell>
          <cell r="G30" t="str">
            <v>Абрамов</v>
          </cell>
          <cell r="H30" t="str">
            <v>Александр</v>
          </cell>
          <cell r="I30" t="str">
            <v>Юрьевич</v>
          </cell>
          <cell r="K30" t="str">
            <v>Заместитель директора по безопасности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0.39583333333333298</v>
          </cell>
        </row>
        <row r="31">
          <cell r="B31">
            <v>28</v>
          </cell>
          <cell r="E31" t="str">
            <v>МБОУ "СОВХОЗНАЯ СОШ"</v>
          </cell>
          <cell r="G31" t="str">
            <v>Червякова</v>
          </cell>
          <cell r="H31" t="str">
            <v>Наталья</v>
          </cell>
          <cell r="I31" t="str">
            <v>Анатольевна</v>
          </cell>
          <cell r="K31" t="str">
            <v>завхоз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0.39583333333333298</v>
          </cell>
        </row>
        <row r="32">
          <cell r="B32">
            <v>29</v>
          </cell>
          <cell r="E32" t="str">
            <v>МБОУ "СОВХОЗНАЯ СОШ"</v>
          </cell>
          <cell r="G32" t="str">
            <v>Чубарова</v>
          </cell>
          <cell r="H32" t="str">
            <v>Галина</v>
          </cell>
          <cell r="I32" t="str">
            <v>Владимировна</v>
          </cell>
          <cell r="K32" t="str">
            <v>завхоз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0.39583333333333298</v>
          </cell>
        </row>
        <row r="33">
          <cell r="B33">
            <v>30</v>
          </cell>
          <cell r="E33" t="str">
            <v>МБОУ "СОВХОЗНАЯ СОШ"</v>
          </cell>
          <cell r="G33" t="str">
            <v>Ильина</v>
          </cell>
          <cell r="H33" t="str">
            <v>Алла</v>
          </cell>
          <cell r="I33" t="str">
            <v>Викторовна</v>
          </cell>
          <cell r="K33" t="str">
            <v>заместитель директора по УВВВР</v>
          </cell>
          <cell r="M33" t="str">
            <v>очередная</v>
          </cell>
          <cell r="N33" t="str">
            <v>административно-технический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0.39583333333333298</v>
          </cell>
        </row>
        <row r="34">
          <cell r="B34">
            <v>31</v>
          </cell>
          <cell r="E34" t="str">
            <v>ООО "СКОВО"</v>
          </cell>
          <cell r="G34" t="str">
            <v>Кулагин</v>
          </cell>
          <cell r="H34" t="str">
            <v>Андрей</v>
          </cell>
          <cell r="I34" t="str">
            <v>Витальевич</v>
          </cell>
          <cell r="K34" t="str">
            <v>энергетик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0.39583333333333298</v>
          </cell>
        </row>
        <row r="35">
          <cell r="B35">
            <v>32</v>
          </cell>
          <cell r="E35" t="str">
            <v>МАУ "ДПРГО"</v>
          </cell>
          <cell r="G35" t="str">
            <v>Гусев</v>
          </cell>
          <cell r="H35" t="str">
            <v>Александр</v>
          </cell>
          <cell r="I35" t="str">
            <v>Николаевич</v>
          </cell>
          <cell r="K35" t="str">
            <v>Ведущий механик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0.39583333333333298</v>
          </cell>
        </row>
        <row r="36">
          <cell r="B36">
            <v>33</v>
          </cell>
          <cell r="E36" t="str">
            <v>МАУ "ДПРГО"</v>
          </cell>
          <cell r="G36" t="str">
            <v>Павлов</v>
          </cell>
          <cell r="H36" t="str">
            <v>Виктор</v>
          </cell>
          <cell r="I36" t="str">
            <v>Андреевич</v>
          </cell>
          <cell r="K36" t="str">
            <v>Ведущий механик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0.39583333333333298</v>
          </cell>
        </row>
        <row r="37">
          <cell r="B37">
            <v>34</v>
          </cell>
          <cell r="E37" t="str">
            <v>МАУ "ДПРГО"</v>
          </cell>
          <cell r="G37" t="str">
            <v>Жмудт</v>
          </cell>
          <cell r="H37" t="str">
            <v>Сергей</v>
          </cell>
          <cell r="I37" t="str">
            <v>Николаевич</v>
          </cell>
          <cell r="K37" t="str">
            <v>Ведущий механик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0.41666666666666702</v>
          </cell>
        </row>
        <row r="38">
          <cell r="B38">
            <v>35</v>
          </cell>
          <cell r="E38" t="str">
            <v>ООО "ЦИТИС"</v>
          </cell>
          <cell r="G38" t="str">
            <v>Шерекин</v>
          </cell>
          <cell r="H38" t="str">
            <v>Василий</v>
          </cell>
          <cell r="I38" t="str">
            <v>Петрович</v>
          </cell>
          <cell r="K38" t="str">
            <v>главный инженер</v>
          </cell>
          <cell r="M38" t="str">
            <v>первичная</v>
          </cell>
          <cell r="N38" t="str">
            <v>административно-технический персонал</v>
          </cell>
          <cell r="R38" t="str">
            <v>II до 1000 В</v>
          </cell>
          <cell r="S38" t="str">
            <v>ПТЭЭПЭЭ</v>
          </cell>
          <cell r="V38">
            <v>0.41666666666666702</v>
          </cell>
        </row>
        <row r="39">
          <cell r="B39">
            <v>36</v>
          </cell>
          <cell r="E39" t="str">
            <v>ООО "УК ПРОГРЕСС-Т"</v>
          </cell>
          <cell r="G39" t="str">
            <v>Евстафиев</v>
          </cell>
          <cell r="H39" t="str">
            <v>Петр</v>
          </cell>
          <cell r="I39" t="str">
            <v>Владимирович</v>
          </cell>
          <cell r="K39" t="str">
            <v>электромонтер по ремонту и обслуживанию электрооборудования</v>
          </cell>
          <cell r="M39" t="str">
            <v>первичная</v>
          </cell>
          <cell r="N39" t="str">
            <v>административно-технический персонал</v>
          </cell>
          <cell r="R39" t="str">
            <v>II до 1000 В</v>
          </cell>
          <cell r="S39" t="str">
            <v>ПТЭЭПЭЭ</v>
          </cell>
          <cell r="V39">
            <v>0.41666666666666702</v>
          </cell>
        </row>
        <row r="40">
          <cell r="B40">
            <v>37</v>
          </cell>
          <cell r="E40" t="str">
            <v>ООО "УК ПРОГРЕСС-Т"</v>
          </cell>
          <cell r="G40" t="str">
            <v>Медников</v>
          </cell>
          <cell r="H40" t="str">
            <v>Владимир</v>
          </cell>
          <cell r="I40" t="str">
            <v>Юрьевич</v>
          </cell>
          <cell r="K40" t="str">
            <v>электромонтер по ремонту и обслуживанию электрооборудования</v>
          </cell>
          <cell r="M40" t="str">
            <v>первичная</v>
          </cell>
          <cell r="N40" t="str">
            <v>ремонтный персонал</v>
          </cell>
          <cell r="R40" t="str">
            <v>II до 1000 В</v>
          </cell>
          <cell r="S40" t="str">
            <v>ПТЭЭПЭЭ</v>
          </cell>
          <cell r="V40">
            <v>0.41666666666666702</v>
          </cell>
        </row>
        <row r="41">
          <cell r="B41">
            <v>38</v>
          </cell>
          <cell r="E41" t="str">
            <v>ООО "НОВАТЭК-СПГ ТОПЛИВО КАШИРА"</v>
          </cell>
          <cell r="G41" t="str">
            <v>Левченко</v>
          </cell>
          <cell r="H41" t="str">
            <v>Сергей</v>
          </cell>
          <cell r="I41" t="str">
            <v>Петрович</v>
          </cell>
          <cell r="K41" t="str">
            <v>Главный инженер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0.41666666666666702</v>
          </cell>
        </row>
        <row r="42">
          <cell r="B42">
            <v>39</v>
          </cell>
          <cell r="E42" t="str">
            <v>ООО "АРЕНДА ИНВЕСТ"</v>
          </cell>
          <cell r="G42" t="str">
            <v>Заименко</v>
          </cell>
          <cell r="H42" t="str">
            <v>Александр</v>
          </cell>
          <cell r="I42" t="str">
            <v>Андреевич</v>
          </cell>
          <cell r="K42" t="str">
            <v>Главный энергетик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0.41666666666666702</v>
          </cell>
        </row>
        <row r="43">
          <cell r="B43">
            <v>40</v>
          </cell>
          <cell r="E43" t="str">
            <v>ООО "АРЕНДА ИНВЕСТ"</v>
          </cell>
          <cell r="G43" t="str">
            <v>Кудрявов</v>
          </cell>
          <cell r="H43" t="str">
            <v>Александр</v>
          </cell>
          <cell r="I43" t="str">
            <v>Сергеевич</v>
          </cell>
          <cell r="K43" t="str">
            <v>Заместитель главного энергетика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0.41666666666666702</v>
          </cell>
        </row>
        <row r="44">
          <cell r="B44">
            <v>41</v>
          </cell>
          <cell r="E44" t="str">
            <v>ООО "ТЕПЛОАВТОМАТИКА"</v>
          </cell>
          <cell r="G44" t="str">
            <v>Чебукин</v>
          </cell>
          <cell r="H44" t="str">
            <v>Михаил</v>
          </cell>
          <cell r="I44" t="str">
            <v>Денисович</v>
          </cell>
          <cell r="K44" t="str">
            <v>Слесарь КИПиА 3 разряда</v>
          </cell>
          <cell r="M44" t="str">
            <v>первичная</v>
          </cell>
          <cell r="N44" t="str">
            <v>ремонтный персонал</v>
          </cell>
          <cell r="R44" t="str">
            <v>II до 1000 В</v>
          </cell>
          <cell r="S44" t="str">
            <v>ПТЭЭПЭЭ</v>
          </cell>
          <cell r="V44">
            <v>0.41666666666666702</v>
          </cell>
        </row>
        <row r="45">
          <cell r="B45">
            <v>42</v>
          </cell>
          <cell r="E45" t="str">
            <v>ООО "ТЕПЛОАВТОМАТИКА"</v>
          </cell>
          <cell r="G45" t="str">
            <v>Иванов</v>
          </cell>
          <cell r="H45" t="str">
            <v>Олег</v>
          </cell>
          <cell r="I45" t="str">
            <v>Сергеевич</v>
          </cell>
          <cell r="K45" t="str">
            <v>Мастер по обслуживанию и ремонту газового оборудования</v>
          </cell>
          <cell r="M45" t="str">
            <v>первичная</v>
          </cell>
          <cell r="N45" t="str">
            <v>ремонтный персонал</v>
          </cell>
          <cell r="R45" t="str">
            <v>II до 1000 В</v>
          </cell>
          <cell r="S45" t="str">
            <v>ПТЭЭПЭЭ</v>
          </cell>
          <cell r="V45">
            <v>0.41666666666666702</v>
          </cell>
        </row>
        <row r="46">
          <cell r="B46">
            <v>43</v>
          </cell>
          <cell r="E46" t="str">
            <v>ООО "ТЕПЛОАВТОМАТИКА"</v>
          </cell>
          <cell r="G46" t="str">
            <v>Заикин</v>
          </cell>
          <cell r="H46" t="str">
            <v>Алексей</v>
          </cell>
          <cell r="I46" t="str">
            <v>Сергеевич</v>
          </cell>
          <cell r="K46" t="str">
            <v>инженер КИПиА</v>
          </cell>
          <cell r="M46" t="str">
            <v>первичная</v>
          </cell>
          <cell r="N46" t="str">
            <v>административно-технический персонал</v>
          </cell>
          <cell r="R46" t="str">
            <v>II до 1000 В</v>
          </cell>
          <cell r="S46" t="str">
            <v>ПТЭЭПЭЭ</v>
          </cell>
          <cell r="V46">
            <v>0.41666666666666702</v>
          </cell>
        </row>
        <row r="47">
          <cell r="B47">
            <v>44</v>
          </cell>
          <cell r="E47" t="str">
            <v>АО "ЭНЕРГОМАШ (ЧЕХОВ)-ЧЗЭМ"</v>
          </cell>
          <cell r="G47" t="str">
            <v>Кочетков</v>
          </cell>
          <cell r="H47" t="str">
            <v>Александр</v>
          </cell>
          <cell r="I47" t="str">
            <v>Владимирович</v>
          </cell>
          <cell r="K47" t="str">
            <v>Мастер-инженер-технолог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III до и выше 1000 В</v>
          </cell>
          <cell r="S47" t="str">
            <v>ПТЭЭПЭЭ</v>
          </cell>
          <cell r="V47">
            <v>0.41666666666666702</v>
          </cell>
        </row>
        <row r="48">
          <cell r="B48">
            <v>45</v>
          </cell>
          <cell r="E48" t="str">
            <v>АО "ЭНЕРГОМАШ (ЧЕХОВ)-ЧЗЭМ"</v>
          </cell>
          <cell r="G48" t="str">
            <v>Ефимов</v>
          </cell>
          <cell r="H48" t="str">
            <v>Сергей</v>
          </cell>
          <cell r="I48" t="str">
            <v>Алексеевич</v>
          </cell>
          <cell r="K48" t="str">
            <v>Инженер-электрик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III до и выше 1000 В</v>
          </cell>
          <cell r="S48" t="str">
            <v>ПТЭЭПЭЭ</v>
          </cell>
          <cell r="V48">
            <v>0.41666666666666702</v>
          </cell>
        </row>
        <row r="49">
          <cell r="B49">
            <v>46</v>
          </cell>
          <cell r="E49" t="str">
            <v>АО "ЭНЕРГОМАШ (ЧЕХОВ)-ЧЗЭМ"</v>
          </cell>
          <cell r="G49" t="str">
            <v>Суконкин</v>
          </cell>
          <cell r="H49" t="str">
            <v>Владимир</v>
          </cell>
          <cell r="I49" t="str">
            <v>Петрович</v>
          </cell>
          <cell r="K49" t="str">
            <v>Инженер-электроник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III до и выше 1000 В</v>
          </cell>
          <cell r="S49" t="str">
            <v>ПТЭЭПЭЭ</v>
          </cell>
          <cell r="V49">
            <v>0.41666666666666702</v>
          </cell>
        </row>
        <row r="50">
          <cell r="B50">
            <v>47</v>
          </cell>
          <cell r="E50" t="str">
            <v>АО "ЭНЕРГОМАШ (ЧЕХОВ)-ЧЗЭМ"</v>
          </cell>
          <cell r="G50" t="str">
            <v>Фомичев</v>
          </cell>
          <cell r="H50" t="str">
            <v>Сергей</v>
          </cell>
          <cell r="I50" t="str">
            <v>Евгеньевич</v>
          </cell>
          <cell r="K50" t="str">
            <v>Электромонтер по ремонту оборудования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III до и выше 1000 В</v>
          </cell>
          <cell r="S50" t="str">
            <v>ПТЭЭПЭЭ</v>
          </cell>
          <cell r="V50">
            <v>0.41666666666666702</v>
          </cell>
        </row>
        <row r="51">
          <cell r="B51">
            <v>48</v>
          </cell>
          <cell r="E51" t="str">
            <v>ООО "СОЛСВЕТСТРОЙ"</v>
          </cell>
          <cell r="G51" t="str">
            <v>Евлампиев</v>
          </cell>
          <cell r="H51" t="str">
            <v>Виктор</v>
          </cell>
          <cell r="I51" t="str">
            <v>Анатольевич</v>
          </cell>
          <cell r="K51" t="str">
            <v>Главный инженер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до и выше 1000 В</v>
          </cell>
          <cell r="S51" t="str">
            <v>ПТЭЭСиС</v>
          </cell>
          <cell r="V51">
            <v>0.41666666666666702</v>
          </cell>
        </row>
        <row r="52">
          <cell r="B52">
            <v>49</v>
          </cell>
          <cell r="E52" t="str">
            <v>ООО "ШКОЛА МЕНЕДЖЕРОВ "НИВА"</v>
          </cell>
          <cell r="G52" t="str">
            <v>Елисеев</v>
          </cell>
          <cell r="H52" t="str">
            <v>Сергей</v>
          </cell>
          <cell r="I52" t="str">
            <v>Викторович</v>
          </cell>
          <cell r="K52" t="str">
            <v>Главный инженер</v>
          </cell>
          <cell r="M52" t="str">
            <v>первичная</v>
          </cell>
          <cell r="N52" t="str">
            <v>административно-технический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0.41666666666666702</v>
          </cell>
        </row>
        <row r="53">
          <cell r="B53">
            <v>50</v>
          </cell>
          <cell r="E53" t="str">
            <v>АО "ВНИКТИ"</v>
          </cell>
          <cell r="G53" t="str">
            <v>Голдюк</v>
          </cell>
          <cell r="H53" t="str">
            <v>Михаил</v>
          </cell>
          <cell r="I53" t="str">
            <v>Викторович</v>
          </cell>
          <cell r="K53" t="str">
            <v>главный механик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0.41666666666666702</v>
          </cell>
        </row>
        <row r="54">
          <cell r="B54">
            <v>51</v>
          </cell>
          <cell r="E54" t="str">
            <v>АО "ВНИКТИ"</v>
          </cell>
          <cell r="G54" t="str">
            <v>Телегин</v>
          </cell>
          <cell r="H54" t="str">
            <v>Андрей</v>
          </cell>
          <cell r="I54" t="str">
            <v>Юрьевич</v>
          </cell>
          <cell r="K54" t="str">
            <v>мастер электроучастка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0.41666666666666702</v>
          </cell>
        </row>
        <row r="55">
          <cell r="B55">
            <v>52</v>
          </cell>
          <cell r="E55" t="str">
            <v>ООО "ЭРА ГАЗ"</v>
          </cell>
          <cell r="G55" t="str">
            <v>Иванов</v>
          </cell>
          <cell r="H55" t="str">
            <v>Дмитрий</v>
          </cell>
          <cell r="I55" t="str">
            <v>Александрович</v>
          </cell>
          <cell r="K55" t="str">
            <v>Главный инженер</v>
          </cell>
          <cell r="M55" t="str">
            <v>внеочередная</v>
          </cell>
          <cell r="N55" t="str">
            <v>административно-технический персонал</v>
          </cell>
          <cell r="R55" t="str">
            <v>III до 1000 В</v>
          </cell>
          <cell r="S55" t="str">
            <v>ПТЭЭПЭЭ</v>
          </cell>
          <cell r="V55">
            <v>0.4375</v>
          </cell>
        </row>
        <row r="56">
          <cell r="B56">
            <v>53</v>
          </cell>
          <cell r="E56" t="str">
            <v>ООО "ПЕРВОМАЙСКИЙ ХЛАДОКОМБИНАТ"</v>
          </cell>
          <cell r="G56" t="str">
            <v>Тарасов</v>
          </cell>
          <cell r="H56" t="str">
            <v>Валерий</v>
          </cell>
          <cell r="I56" t="str">
            <v>Дмитриевич</v>
          </cell>
          <cell r="K56" t="str">
            <v>Начальник службы эксплуатации</v>
          </cell>
          <cell r="M56" t="str">
            <v>первичная</v>
          </cell>
          <cell r="N56" t="str">
            <v>административно-технический персонал</v>
          </cell>
          <cell r="R56" t="str">
            <v>II до 1000 В</v>
          </cell>
          <cell r="S56" t="str">
            <v>ПТЭЭПЭЭ</v>
          </cell>
          <cell r="V56">
            <v>0.4375</v>
          </cell>
        </row>
        <row r="57">
          <cell r="B57">
            <v>54</v>
          </cell>
          <cell r="E57" t="str">
            <v>ООО "ПЕРВОМАЙСКИЙ ХЛАДОКОМБИНАТ"</v>
          </cell>
          <cell r="G57" t="str">
            <v>Фуранов</v>
          </cell>
          <cell r="H57" t="str">
            <v>Александр</v>
          </cell>
          <cell r="I57" t="str">
            <v>Викторович</v>
          </cell>
          <cell r="K57" t="str">
            <v>Инженер-механик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0.4375</v>
          </cell>
        </row>
        <row r="58">
          <cell r="B58">
            <v>55</v>
          </cell>
          <cell r="E58" t="str">
            <v>ООО "ПЕРВОМАЙСКИЙ ХЛАДОКОМБИНАТ"</v>
          </cell>
          <cell r="G58" t="str">
            <v>Федоров</v>
          </cell>
          <cell r="H58" t="str">
            <v>Александр</v>
          </cell>
          <cell r="I58" t="str">
            <v>Вячеславович</v>
          </cell>
          <cell r="K58" t="str">
            <v>Электромонтер по ремонту и обслуживанию электрооборудования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0.4375</v>
          </cell>
        </row>
        <row r="59">
          <cell r="B59">
            <v>56</v>
          </cell>
          <cell r="E59" t="str">
            <v>МАУ "СПОРТКЛУБ "КАШИРА" ИМЕНИ Н.П.ЕЛИСЕЕВА"</v>
          </cell>
          <cell r="G59" t="str">
            <v>Чистова</v>
          </cell>
          <cell r="H59" t="str">
            <v>Светлана</v>
          </cell>
          <cell r="I59" t="str">
            <v>Анатольевна</v>
          </cell>
          <cell r="K59" t="str">
            <v>Специалист по охране труда</v>
          </cell>
          <cell r="M59" t="str">
            <v>очередная</v>
          </cell>
          <cell r="N59" t="str">
            <v>контролирующий электроустановки</v>
          </cell>
          <cell r="R59" t="str">
            <v>IV до 1000 В</v>
          </cell>
          <cell r="S59" t="str">
            <v>ПТЭЭПЭЭ</v>
          </cell>
          <cell r="V59">
            <v>0.4375</v>
          </cell>
        </row>
        <row r="60">
          <cell r="B60">
            <v>57</v>
          </cell>
          <cell r="E60" t="str">
            <v>ООО "ТЕХНО ИНЖИНИРИНГ"</v>
          </cell>
          <cell r="G60" t="str">
            <v>Сеслов</v>
          </cell>
          <cell r="H60" t="str">
            <v>Владимир</v>
          </cell>
          <cell r="I60" t="str">
            <v>Владимирович</v>
          </cell>
          <cell r="K60" t="str">
            <v>Главный инженер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V до и выше 1000 В</v>
          </cell>
          <cell r="S60" t="str">
            <v>ПТЭЭСиС</v>
          </cell>
          <cell r="V60">
            <v>0.4375</v>
          </cell>
        </row>
        <row r="61">
          <cell r="B61">
            <v>58</v>
          </cell>
          <cell r="E61" t="str">
            <v>ООО "ТЕХНО ИНЖИНИРИНГ"</v>
          </cell>
          <cell r="G61" t="str">
            <v>Константинов</v>
          </cell>
          <cell r="H61" t="str">
            <v>Евгений</v>
          </cell>
          <cell r="I61" t="str">
            <v>Анатольевич</v>
          </cell>
          <cell r="K61" t="str">
            <v>Начальник отдела охраны труда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V до и выше 1000 В</v>
          </cell>
          <cell r="S61" t="str">
            <v>ПТЭЭСиС</v>
          </cell>
          <cell r="V61">
            <v>0.4375</v>
          </cell>
        </row>
        <row r="62">
          <cell r="B62">
            <v>59</v>
          </cell>
          <cell r="E62" t="str">
            <v>ООО "АЛЬКОР"</v>
          </cell>
          <cell r="G62" t="str">
            <v>Жуковский</v>
          </cell>
          <cell r="H62" t="str">
            <v>Виктор</v>
          </cell>
          <cell r="I62" t="str">
            <v>Михайлович</v>
          </cell>
          <cell r="K62" t="str">
            <v>техник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 В</v>
          </cell>
          <cell r="S62" t="str">
            <v>ПТЭЭПЭЭ</v>
          </cell>
          <cell r="V62">
            <v>0.4375</v>
          </cell>
        </row>
        <row r="63">
          <cell r="B63">
            <v>60</v>
          </cell>
          <cell r="E63" t="str">
            <v>ООО "АРКАДА ТРАНС"</v>
          </cell>
          <cell r="G63" t="str">
            <v>Павлов</v>
          </cell>
          <cell r="H63" t="str">
            <v>Герман</v>
          </cell>
          <cell r="I63" t="str">
            <v>Георгиевич</v>
          </cell>
          <cell r="K63" t="str">
            <v>Заместитель генерального директора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III до 1000 В</v>
          </cell>
          <cell r="S63" t="str">
            <v>ПТЭЭПЭЭ</v>
          </cell>
          <cell r="V63">
            <v>0.4375</v>
          </cell>
        </row>
        <row r="64">
          <cell r="B64">
            <v>61</v>
          </cell>
          <cell r="E64" t="str">
            <v>ОАО "НИКБООР"</v>
          </cell>
          <cell r="G64" t="str">
            <v>Арутюнов</v>
          </cell>
          <cell r="H64" t="str">
            <v>Арсен</v>
          </cell>
          <cell r="I64" t="str">
            <v>Вараздатович</v>
          </cell>
          <cell r="K64" t="str">
            <v>Начальник энергослужбы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0.4375</v>
          </cell>
        </row>
        <row r="65">
          <cell r="B65">
            <v>62</v>
          </cell>
          <cell r="E65" t="str">
            <v>ООО "ЖИЛВЕСТ К"</v>
          </cell>
          <cell r="G65" t="str">
            <v>Луганский</v>
          </cell>
          <cell r="H65" t="str">
            <v>Виктор</v>
          </cell>
          <cell r="I65" t="str">
            <v>Владиславович</v>
          </cell>
          <cell r="K65" t="str">
            <v>Главный инженер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0.4375</v>
          </cell>
        </row>
        <row r="66">
          <cell r="B66">
            <v>63</v>
          </cell>
          <cell r="E66" t="str">
            <v>МБОУ "КЛЁМОВСКАЯ СОШ"</v>
          </cell>
          <cell r="G66" t="str">
            <v>Родионочев</v>
          </cell>
          <cell r="H66" t="str">
            <v>Александр</v>
          </cell>
          <cell r="I66" t="str">
            <v>Владимирович</v>
          </cell>
          <cell r="K66" t="str">
            <v>ЗАМЕСТИТЕЛЬ ДИРЕКТОРА ПО БЕЗОПАСНОСТИ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IV до 1000 В</v>
          </cell>
          <cell r="S66" t="str">
            <v>ПТЭЭСиС</v>
          </cell>
          <cell r="V66">
            <v>0.4375</v>
          </cell>
        </row>
        <row r="67">
          <cell r="B67">
            <v>64</v>
          </cell>
          <cell r="E67" t="str">
            <v>ООО "АЛЬМИДА"</v>
          </cell>
          <cell r="G67" t="str">
            <v>Козлов</v>
          </cell>
          <cell r="H67" t="str">
            <v>Василий</v>
          </cell>
          <cell r="I67" t="str">
            <v>Васильевич</v>
          </cell>
          <cell r="K67" t="str">
            <v>Специалист по охране труда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B68">
            <v>65</v>
          </cell>
          <cell r="E68" t="str">
            <v>ООО "ПО"АПАТЭК-ДУБНА"</v>
          </cell>
          <cell r="G68" t="str">
            <v>Селищев</v>
          </cell>
          <cell r="H68" t="str">
            <v>Сергей</v>
          </cell>
          <cell r="I68" t="str">
            <v>Викторович</v>
          </cell>
          <cell r="K68" t="str">
            <v>главный механик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III до 1000 В</v>
          </cell>
          <cell r="S68" t="str">
            <v>ПТЭЭПЭЭ</v>
          </cell>
          <cell r="V68">
            <v>0.4375</v>
          </cell>
        </row>
        <row r="69">
          <cell r="B69">
            <v>66</v>
          </cell>
          <cell r="E69" t="str">
            <v>ООО "ПО"АПАТЭК-ДУБНА"</v>
          </cell>
          <cell r="G69" t="str">
            <v>Хруленко</v>
          </cell>
          <cell r="H69" t="str">
            <v>Максим</v>
          </cell>
          <cell r="I69" t="str">
            <v>Андреевич</v>
          </cell>
          <cell r="K69" t="str">
            <v>технический директор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B70">
            <v>67</v>
          </cell>
          <cell r="E70" t="str">
            <v>ООО "ПО"АПАТЭК-ДУБНА"</v>
          </cell>
          <cell r="G70" t="str">
            <v>Хруленко</v>
          </cell>
          <cell r="H70" t="str">
            <v>Андрей</v>
          </cell>
          <cell r="I70" t="str">
            <v>Васильевич</v>
          </cell>
          <cell r="K70" t="str">
            <v>главный инженер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B71">
            <v>68</v>
          </cell>
          <cell r="E71" t="str">
            <v>ООО "СК "ПЕСТОВО"</v>
          </cell>
          <cell r="G71" t="str">
            <v>Просняков</v>
          </cell>
          <cell r="H71" t="str">
            <v>Виктор</v>
          </cell>
          <cell r="I71" t="str">
            <v>Трофимович</v>
          </cell>
          <cell r="K71" t="str">
            <v>Инженер энергетик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III до и выше 1000 В</v>
          </cell>
          <cell r="S71" t="str">
            <v>ПТЭЭПЭЭ</v>
          </cell>
          <cell r="V71">
            <v>0.4375</v>
          </cell>
        </row>
        <row r="72">
          <cell r="B72">
            <v>69</v>
          </cell>
          <cell r="E72" t="str">
            <v>ООО "ЦЕНТРОБЛЭНЕРГО"</v>
          </cell>
          <cell r="G72" t="str">
            <v>Киселева</v>
          </cell>
          <cell r="H72" t="str">
            <v>Нина</v>
          </cell>
          <cell r="I72" t="str">
            <v>Николаевна</v>
          </cell>
          <cell r="K72" t="str">
            <v>Диспетчер</v>
          </cell>
          <cell r="M72" t="str">
            <v>внеочередная</v>
          </cell>
          <cell r="N72" t="str">
            <v>диспетчерский персонал</v>
          </cell>
          <cell r="R72" t="str">
            <v>V до и выше 1000 В</v>
          </cell>
          <cell r="S72" t="str">
            <v>ПТЭЭСиС</v>
          </cell>
          <cell r="V72">
            <v>0.4375</v>
          </cell>
        </row>
        <row r="73">
          <cell r="B73">
            <v>70</v>
          </cell>
          <cell r="E73" t="str">
            <v>ООО "ФТП СТД РФ"</v>
          </cell>
          <cell r="G73" t="str">
            <v>Кравчук</v>
          </cell>
          <cell r="H73" t="str">
            <v>Николай</v>
          </cell>
          <cell r="I73" t="str">
            <v>Андреевич</v>
          </cell>
          <cell r="K73" t="str">
            <v>главный инженер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IV до 1000 В</v>
          </cell>
          <cell r="S73" t="str">
            <v>ПТЭЭПЭЭ</v>
          </cell>
          <cell r="V73">
            <v>0.47916666666666702</v>
          </cell>
        </row>
        <row r="74">
          <cell r="B74">
            <v>71</v>
          </cell>
          <cell r="E74" t="str">
            <v>ООО "ФТП СТД РФ"</v>
          </cell>
          <cell r="G74" t="str">
            <v>Калинин</v>
          </cell>
          <cell r="H74" t="str">
            <v>Сергей</v>
          </cell>
          <cell r="I74" t="str">
            <v>Викторович</v>
          </cell>
          <cell r="K74" t="str">
            <v>начальник газовой крышной котельной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IV до 1000 В</v>
          </cell>
          <cell r="S74" t="str">
            <v>ПТЭЭПЭЭ</v>
          </cell>
          <cell r="V74">
            <v>0.47916666666666702</v>
          </cell>
        </row>
        <row r="75">
          <cell r="B75">
            <v>72</v>
          </cell>
          <cell r="E75" t="str">
            <v>ООО "ТЕХНОКУЛ СЕРВИС"</v>
          </cell>
          <cell r="G75" t="str">
            <v>Трофимов</v>
          </cell>
          <cell r="H75" t="str">
            <v>Алексей</v>
          </cell>
          <cell r="I75" t="str">
            <v>Михайлович</v>
          </cell>
          <cell r="K75" t="str">
            <v>Ведущий инженер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IV до 1000 В</v>
          </cell>
          <cell r="S75" t="str">
            <v>ПТЭЭПЭЭ</v>
          </cell>
          <cell r="V75">
            <v>0.47916666666666702</v>
          </cell>
        </row>
        <row r="76">
          <cell r="B76">
            <v>73</v>
          </cell>
          <cell r="E76" t="str">
            <v>ООО "ТЕХНОКУЛ СЕРВИС"</v>
          </cell>
          <cell r="G76" t="str">
            <v>Федоров</v>
          </cell>
          <cell r="H76" t="str">
            <v>Илья</v>
          </cell>
          <cell r="I76" t="str">
            <v>Сергеевич</v>
          </cell>
          <cell r="K76" t="str">
            <v>Ведущий инженер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IV до 1000 В</v>
          </cell>
          <cell r="S76" t="str">
            <v>ПТЭЭПЭЭ</v>
          </cell>
          <cell r="V76">
            <v>0.47916666666666702</v>
          </cell>
        </row>
        <row r="77">
          <cell r="B77">
            <v>74</v>
          </cell>
          <cell r="E77" t="str">
            <v>ООО "ТЕХНОКУЛ СЕРВИС"</v>
          </cell>
          <cell r="G77" t="str">
            <v>Нарышкин</v>
          </cell>
          <cell r="H77" t="str">
            <v>Сергей</v>
          </cell>
          <cell r="I77" t="str">
            <v>Сергеевич</v>
          </cell>
          <cell r="K77" t="str">
            <v>Сервисный инженер-холодильщик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IV до 1000 В</v>
          </cell>
          <cell r="S77" t="str">
            <v>ПТЭЭПЭЭ</v>
          </cell>
          <cell r="V77">
            <v>0.47916666666666702</v>
          </cell>
        </row>
        <row r="78">
          <cell r="B78">
            <v>75</v>
          </cell>
          <cell r="E78" t="str">
            <v>ООО "ТЕХНОКУЛ СЕРВИС"</v>
          </cell>
          <cell r="G78" t="str">
            <v>Федоров</v>
          </cell>
          <cell r="H78" t="str">
            <v>Иван</v>
          </cell>
          <cell r="I78" t="str">
            <v>Сергеевич</v>
          </cell>
          <cell r="K78" t="str">
            <v>Сервисный инженер-холодильщик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IV до 1000 В</v>
          </cell>
          <cell r="S78" t="str">
            <v>ПТЭЭПЭЭ</v>
          </cell>
          <cell r="V78">
            <v>0.47916666666666702</v>
          </cell>
        </row>
        <row r="79">
          <cell r="B79">
            <v>76</v>
          </cell>
          <cell r="E79" t="str">
            <v>АО "ТЕПЛОСЕТЬ"</v>
          </cell>
          <cell r="G79" t="str">
            <v>Буравцев</v>
          </cell>
          <cell r="H79" t="str">
            <v>Дмитрий</v>
          </cell>
          <cell r="I79" t="str">
            <v>Борисович</v>
          </cell>
          <cell r="K79" t="str">
            <v>начальник участка электрохозяйства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0.47916666666666702</v>
          </cell>
        </row>
        <row r="80">
          <cell r="B80">
            <v>77</v>
          </cell>
          <cell r="E80" t="str">
            <v>АО "ВОДОКАНАЛ"</v>
          </cell>
          <cell r="G80" t="str">
            <v>Буравцев</v>
          </cell>
          <cell r="H80" t="str">
            <v>Дмитрий</v>
          </cell>
          <cell r="I80" t="str">
            <v>Борисович</v>
          </cell>
          <cell r="K80" t="str">
            <v>начальник участка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0.47916666666666702</v>
          </cell>
        </row>
        <row r="81">
          <cell r="B81">
            <v>78</v>
          </cell>
          <cell r="E81" t="str">
            <v>ООО "АТОМСТРОЙРЕЗЕРВ"</v>
          </cell>
          <cell r="G81" t="str">
            <v>Тишин</v>
          </cell>
          <cell r="H81" t="str">
            <v>Сергей</v>
          </cell>
          <cell r="I81" t="str">
            <v>Алексеевия</v>
          </cell>
          <cell r="K81" t="str">
            <v>Энергетик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и выше 1000 В</v>
          </cell>
          <cell r="S81" t="str">
            <v>ПТЭЭПЭЭ</v>
          </cell>
          <cell r="V81">
            <v>0.47916666666666702</v>
          </cell>
        </row>
        <row r="82">
          <cell r="B82">
            <v>79</v>
          </cell>
          <cell r="E82" t="str">
            <v>ООО "ХАЙТЕК ПРОЕКТ"</v>
          </cell>
          <cell r="G82" t="str">
            <v>Мухин</v>
          </cell>
          <cell r="H82" t="str">
            <v>Денис</v>
          </cell>
          <cell r="I82" t="str">
            <v>Юрьевич</v>
          </cell>
          <cell r="K82" t="str">
            <v>Слесарь механосборочных работ</v>
          </cell>
          <cell r="M82" t="str">
            <v>первичная</v>
          </cell>
          <cell r="N82" t="str">
            <v>вспомогательный персонал</v>
          </cell>
          <cell r="R82" t="str">
            <v>II до 1000 В</v>
          </cell>
          <cell r="S82" t="str">
            <v>ПТЭЭПЭЭ</v>
          </cell>
          <cell r="V82">
            <v>0.47916666666666702</v>
          </cell>
        </row>
        <row r="83">
          <cell r="B83">
            <v>80</v>
          </cell>
          <cell r="E83" t="str">
            <v>ООО "ХАЙТЕК ПРОЕКТ"</v>
          </cell>
          <cell r="G83" t="str">
            <v>Бойчевский</v>
          </cell>
          <cell r="H83" t="str">
            <v>Сергей</v>
          </cell>
          <cell r="I83" t="str">
            <v>Владимирович</v>
          </cell>
          <cell r="K83" t="str">
            <v>Токарь</v>
          </cell>
          <cell r="M83" t="str">
            <v>первичная</v>
          </cell>
          <cell r="N83" t="str">
            <v>вспомогательный персонал</v>
          </cell>
          <cell r="R83" t="str">
            <v>II до 1000 В</v>
          </cell>
          <cell r="S83" t="str">
            <v>ПТЭЭПЭЭ</v>
          </cell>
          <cell r="V83">
            <v>0.47916666666666702</v>
          </cell>
        </row>
        <row r="84">
          <cell r="B84">
            <v>81</v>
          </cell>
          <cell r="E84" t="str">
            <v>ООО "ФИРМА "КАЛИТА"</v>
          </cell>
          <cell r="G84" t="str">
            <v>Бритвин</v>
          </cell>
          <cell r="H84" t="str">
            <v>Игорь</v>
          </cell>
          <cell r="I84" t="str">
            <v>Олегович</v>
          </cell>
          <cell r="K84" t="str">
            <v>Коммерческий директор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IV до и выше 1000 В</v>
          </cell>
          <cell r="S84" t="str">
            <v>ПТЭЭПЭЭ</v>
          </cell>
          <cell r="V84">
            <v>0.47916666666666702</v>
          </cell>
        </row>
        <row r="85">
          <cell r="B85">
            <v>82</v>
          </cell>
          <cell r="E85" t="str">
            <v>ООО "ПЕРВОМАЙСКИЙ ХЛАДОКОМБИНАТ"</v>
          </cell>
          <cell r="G85" t="str">
            <v>Федоров</v>
          </cell>
          <cell r="H85" t="str">
            <v>Александр</v>
          </cell>
          <cell r="I85" t="str">
            <v>Вячеславович</v>
          </cell>
          <cell r="K85" t="str">
            <v>Электромонтер по ремонту и обслуживанию электрооборудования</v>
          </cell>
          <cell r="M85" t="str">
            <v>первичная</v>
          </cell>
          <cell r="N85" t="str">
            <v>ремонтный персонал</v>
          </cell>
          <cell r="R85" t="str">
            <v>II до 1000 В</v>
          </cell>
          <cell r="S85" t="str">
            <v>ПТЭЭПЭЭ</v>
          </cell>
          <cell r="V85">
            <v>0.47916666666666702</v>
          </cell>
        </row>
        <row r="86">
          <cell r="B86">
            <v>83</v>
          </cell>
          <cell r="E86" t="str">
            <v>ООО "РСП"</v>
          </cell>
          <cell r="G86" t="str">
            <v>Конуников</v>
          </cell>
          <cell r="H86" t="str">
            <v>Владимир</v>
          </cell>
          <cell r="I86" t="str">
            <v>Владимирович</v>
          </cell>
          <cell r="K86" t="str">
            <v>Главный механик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III до и выше 1000 В</v>
          </cell>
          <cell r="S86" t="str">
            <v>ПТЭЭПЭЭ</v>
          </cell>
          <cell r="V86">
            <v>0.47916666666666702</v>
          </cell>
        </row>
        <row r="87">
          <cell r="B87">
            <v>84</v>
          </cell>
          <cell r="E87" t="str">
            <v>ООО "РСП"</v>
          </cell>
          <cell r="G87" t="str">
            <v>Слепов</v>
          </cell>
          <cell r="H87" t="str">
            <v>Евгений</v>
          </cell>
          <cell r="I87" t="str">
            <v>Викторович</v>
          </cell>
          <cell r="K87" t="str">
            <v>Ведущий инженер-электроник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до и выше 1000 В</v>
          </cell>
          <cell r="S87" t="str">
            <v>ПТЭЭПЭЭ</v>
          </cell>
          <cell r="V87">
            <v>0.54166666666666696</v>
          </cell>
        </row>
        <row r="88">
          <cell r="B88">
            <v>85</v>
          </cell>
          <cell r="E88" t="str">
            <v>ООО "ЛЕМАРК"</v>
          </cell>
          <cell r="G88" t="str">
            <v>Колемов</v>
          </cell>
          <cell r="H88" t="str">
            <v>Михаил</v>
          </cell>
          <cell r="I88" t="str">
            <v>Николаевич</v>
          </cell>
          <cell r="K88" t="str">
            <v>Слесарь по КИПиА</v>
          </cell>
          <cell r="M88" t="str">
            <v>внеочередная</v>
          </cell>
          <cell r="N88" t="str">
            <v>оперативно-ремонтный персонал</v>
          </cell>
          <cell r="R88" t="str">
            <v>III до и выше 1000 В</v>
          </cell>
          <cell r="S88" t="str">
            <v>ПТЭЭПЭЭ</v>
          </cell>
          <cell r="V88">
            <v>0.54166666666666696</v>
          </cell>
        </row>
        <row r="89">
          <cell r="B89">
            <v>86</v>
          </cell>
          <cell r="E89" t="str">
            <v>АО "ОКТЕКС"</v>
          </cell>
          <cell r="G89" t="str">
            <v>Шабанов</v>
          </cell>
          <cell r="H89" t="str">
            <v>Олег</v>
          </cell>
          <cell r="I89" t="str">
            <v>Викторович</v>
          </cell>
          <cell r="K89" t="str">
            <v>главный инженер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III до 1000 В</v>
          </cell>
          <cell r="S89" t="str">
            <v>ПТЭЭПЭЭ</v>
          </cell>
          <cell r="V89">
            <v>0.54166666666666696</v>
          </cell>
        </row>
        <row r="90">
          <cell r="B90">
            <v>87</v>
          </cell>
          <cell r="E90" t="str">
            <v>ООО "НОВАТЭК-СПГ ТОПЛИВО КАШИРА"</v>
          </cell>
          <cell r="G90" t="str">
            <v>Манаев</v>
          </cell>
          <cell r="H90" t="str">
            <v>Сергей</v>
          </cell>
          <cell r="I90" t="str">
            <v>Владимирович</v>
          </cell>
          <cell r="K90" t="str">
            <v>Главный специалист КИПиА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до 1000 В</v>
          </cell>
          <cell r="S90" t="str">
            <v>ПТЭЭПЭЭ</v>
          </cell>
          <cell r="V90">
            <v>0.54166666666666696</v>
          </cell>
        </row>
        <row r="91">
          <cell r="B91">
            <v>88</v>
          </cell>
          <cell r="E91" t="str">
            <v>ООО "НОВАТЭК-СПГ ТОПЛИВО КАШИРА"</v>
          </cell>
          <cell r="G91" t="str">
            <v>Досужев</v>
          </cell>
          <cell r="H91" t="str">
            <v>Вадим</v>
          </cell>
          <cell r="I91" t="str">
            <v>Владимирович</v>
          </cell>
          <cell r="K91" t="str">
            <v>Начальник смены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до 1000 В</v>
          </cell>
          <cell r="S91" t="str">
            <v>ПТЭЭПЭЭ</v>
          </cell>
          <cell r="V91">
            <v>0.54166666666666696</v>
          </cell>
        </row>
        <row r="92">
          <cell r="B92">
            <v>89</v>
          </cell>
          <cell r="E92" t="str">
            <v>ООО "ТЕГОЛА РУФИНГ ПРОДАКТС"</v>
          </cell>
          <cell r="G92" t="str">
            <v>Елизаров</v>
          </cell>
          <cell r="H92" t="str">
            <v>Сергей</v>
          </cell>
          <cell r="I92" t="str">
            <v>Викторович</v>
          </cell>
          <cell r="K92" t="str">
            <v>заместитель главного инженера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III до 1000 В</v>
          </cell>
          <cell r="S92" t="str">
            <v>ПТЭЭПЭЭ</v>
          </cell>
          <cell r="V92">
            <v>0.54166666666666696</v>
          </cell>
        </row>
        <row r="93">
          <cell r="B93">
            <v>90</v>
          </cell>
          <cell r="E93" t="str">
            <v>ООО "ПУТИЛКОВО ПАРК"</v>
          </cell>
          <cell r="G93" t="str">
            <v>Кремнев</v>
          </cell>
          <cell r="H93" t="str">
            <v>Ростислав</v>
          </cell>
          <cell r="I93" t="str">
            <v>Сергеевич</v>
          </cell>
          <cell r="K93" t="str">
            <v>инженер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III до 1000 В</v>
          </cell>
          <cell r="S93" t="str">
            <v>ПТЭЭПЭЭ</v>
          </cell>
          <cell r="V93">
            <v>0.54166666666666696</v>
          </cell>
        </row>
        <row r="94">
          <cell r="B94">
            <v>91</v>
          </cell>
          <cell r="E94" t="str">
            <v>ГКУ МО "МОСОБЛРЕЗЕРВ"</v>
          </cell>
          <cell r="G94" t="str">
            <v>Авдеев</v>
          </cell>
          <cell r="H94" t="str">
            <v>Александр</v>
          </cell>
          <cell r="I94" t="str">
            <v>Анатольевич</v>
          </cell>
          <cell r="K94" t="str">
            <v>Заместитель начальника учреждения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0.54166666666666696</v>
          </cell>
        </row>
        <row r="95">
          <cell r="B95">
            <v>92</v>
          </cell>
          <cell r="E95" t="str">
            <v>ООО НПФ "АЗОТ"</v>
          </cell>
          <cell r="G95" t="str">
            <v>Якунин</v>
          </cell>
          <cell r="H95" t="str">
            <v>Александр</v>
          </cell>
          <cell r="I95" t="str">
            <v>Владимирович</v>
          </cell>
          <cell r="K95" t="str">
            <v>мастер снаряжательного участка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до 1000 В</v>
          </cell>
          <cell r="S95" t="str">
            <v>ПТЭЭПЭЭ</v>
          </cell>
          <cell r="V95">
            <v>0.54166666666666696</v>
          </cell>
        </row>
        <row r="96">
          <cell r="B96">
            <v>93</v>
          </cell>
          <cell r="E96" t="str">
            <v>ООО "КЕРАМА МАРАЦЦИ"</v>
          </cell>
          <cell r="G96" t="str">
            <v>Сырцов</v>
          </cell>
          <cell r="H96" t="str">
            <v>Роман</v>
          </cell>
          <cell r="I96" t="str">
            <v>Александрович</v>
          </cell>
          <cell r="K96" t="str">
            <v xml:space="preserve">Заместитель технического директора 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0.54166666666666696</v>
          </cell>
        </row>
        <row r="97">
          <cell r="B97">
            <v>94</v>
          </cell>
          <cell r="E97" t="str">
            <v>ООО "КЕРАМА МАРАЦЦИ"</v>
          </cell>
          <cell r="G97" t="str">
            <v>Михайлов</v>
          </cell>
          <cell r="H97" t="str">
            <v>Виктор</v>
          </cell>
          <cell r="I97" t="str">
            <v>Анатольевич</v>
          </cell>
          <cell r="K97" t="str">
            <v>НАЧАЛЬНИК ГРУППЫ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0.54166666666666696</v>
          </cell>
        </row>
        <row r="98">
          <cell r="B98">
            <v>95</v>
          </cell>
          <cell r="E98" t="str">
            <v>ООО "МЕНСЕН ПАКАДЖИНГ СНГ"</v>
          </cell>
          <cell r="G98" t="str">
            <v>Ксенофонтов</v>
          </cell>
          <cell r="H98" t="str">
            <v>Андрей</v>
          </cell>
          <cell r="I98" t="str">
            <v>Михайлович</v>
          </cell>
          <cell r="K98" t="str">
            <v>Технический директор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IV до 1000 В</v>
          </cell>
          <cell r="S98" t="str">
            <v>ПТЭЭПЭЭ</v>
          </cell>
          <cell r="V98">
            <v>0.54166666666666696</v>
          </cell>
        </row>
        <row r="99">
          <cell r="B99">
            <v>96</v>
          </cell>
          <cell r="E99" t="str">
            <v xml:space="preserve"> </v>
          </cell>
          <cell r="G99" t="str">
            <v>Коршунов</v>
          </cell>
          <cell r="H99" t="str">
            <v>Игорь</v>
          </cell>
          <cell r="I99" t="str">
            <v>Сергеевич</v>
          </cell>
          <cell r="K99" t="str">
            <v xml:space="preserve"> 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IV до 1000 В</v>
          </cell>
          <cell r="S99" t="str">
            <v>ПТЭЭПЭЭ</v>
          </cell>
          <cell r="V99">
            <v>0.54166666666666696</v>
          </cell>
        </row>
        <row r="100">
          <cell r="B100">
            <v>97</v>
          </cell>
          <cell r="E100" t="str">
            <v xml:space="preserve"> </v>
          </cell>
          <cell r="G100" t="str">
            <v>Красовский</v>
          </cell>
          <cell r="H100" t="str">
            <v>Дмитрий</v>
          </cell>
          <cell r="I100" t="str">
            <v>Евгеньевич</v>
          </cell>
          <cell r="K100" t="str">
            <v xml:space="preserve"> 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0.54166666666666696</v>
          </cell>
        </row>
        <row r="101">
          <cell r="B101">
            <v>98</v>
          </cell>
          <cell r="E101" t="str">
            <v>ООО "ЭНЕРГОИНВЕСТ"</v>
          </cell>
          <cell r="G101" t="str">
            <v>Алексеев</v>
          </cell>
          <cell r="H101" t="str">
            <v>Михаил</v>
          </cell>
          <cell r="I101" t="str">
            <v>Сергеевич</v>
          </cell>
          <cell r="K101" t="str">
            <v>Генеральный директор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V до и выше 1000 В</v>
          </cell>
          <cell r="S101" t="str">
            <v>ПТЭЭСиС</v>
          </cell>
          <cell r="V101">
            <v>0.54166666666666696</v>
          </cell>
        </row>
        <row r="102">
          <cell r="B102">
            <v>99</v>
          </cell>
          <cell r="E102" t="str">
            <v>ООО "ЭНЕРГОИНВЕСТ"</v>
          </cell>
          <cell r="G102" t="str">
            <v>Алексеев</v>
          </cell>
          <cell r="H102" t="str">
            <v>Сергей</v>
          </cell>
          <cell r="I102" t="str">
            <v>Владимирович</v>
          </cell>
          <cell r="K102" t="str">
            <v>Главный инженер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V до и выше 1000 В</v>
          </cell>
          <cell r="S102" t="str">
            <v>ПТЭЭСиС</v>
          </cell>
          <cell r="V102">
            <v>0.5625</v>
          </cell>
        </row>
        <row r="103">
          <cell r="B103">
            <v>100</v>
          </cell>
          <cell r="E103" t="str">
            <v>ООО "ЭНЕРГОИНВЕСТ"</v>
          </cell>
          <cell r="G103" t="str">
            <v>Корчинский</v>
          </cell>
          <cell r="H103" t="str">
            <v>Олег</v>
          </cell>
          <cell r="I103" t="str">
            <v>Андреевич</v>
          </cell>
          <cell r="K103" t="str">
            <v>Мастер отдела ремонтов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ПТЭЭСиС</v>
          </cell>
          <cell r="V103">
            <v>0.5625</v>
          </cell>
        </row>
        <row r="104">
          <cell r="B104">
            <v>101</v>
          </cell>
          <cell r="E104" t="str">
            <v>ООО "ВАЛЕРИЯ"</v>
          </cell>
          <cell r="G104" t="str">
            <v>Хрулев</v>
          </cell>
          <cell r="H104" t="str">
            <v>Юрий</v>
          </cell>
          <cell r="I104" t="str">
            <v>Викторович</v>
          </cell>
          <cell r="K104" t="str">
            <v>Главный инженер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1000 В</v>
          </cell>
          <cell r="S104" t="str">
            <v>ПТЭЭПЭЭ</v>
          </cell>
          <cell r="V104">
            <v>0.5625</v>
          </cell>
        </row>
        <row r="105">
          <cell r="B105">
            <v>102</v>
          </cell>
          <cell r="E105" t="str">
            <v>ООО "ВАЛЕРИЯ"</v>
          </cell>
          <cell r="G105" t="str">
            <v>Иванов</v>
          </cell>
          <cell r="H105" t="str">
            <v>Владимир</v>
          </cell>
          <cell r="I105" t="str">
            <v>Николаевич</v>
          </cell>
          <cell r="K105" t="str">
            <v>Инженер-энергетик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до 1000 В</v>
          </cell>
          <cell r="S105" t="str">
            <v>ПТЭЭПЭЭ</v>
          </cell>
          <cell r="V105">
            <v>0.5625</v>
          </cell>
        </row>
        <row r="106">
          <cell r="B106">
            <v>103</v>
          </cell>
          <cell r="E106" t="str">
            <v>ООО "КОРОНА-ФУД"</v>
          </cell>
          <cell r="G106" t="str">
            <v>Никольский</v>
          </cell>
          <cell r="H106" t="str">
            <v>Юрий</v>
          </cell>
          <cell r="I106" t="str">
            <v>Владимирович</v>
          </cell>
          <cell r="K106" t="str">
            <v>Главный инженер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0.5625</v>
          </cell>
        </row>
        <row r="107">
          <cell r="B107">
            <v>104</v>
          </cell>
          <cell r="E107" t="str">
            <v>ООО "КОРОНА-ФУД"</v>
          </cell>
          <cell r="G107" t="str">
            <v>Юмашев</v>
          </cell>
          <cell r="H107" t="str">
            <v>Евгений</v>
          </cell>
          <cell r="I107" t="str">
            <v>Геннадьевич</v>
          </cell>
          <cell r="K107" t="str">
            <v>Начальник отдела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1000 В</v>
          </cell>
          <cell r="S107" t="str">
            <v>ПТЭЭПЭЭ</v>
          </cell>
          <cell r="V107">
            <v>0.5625</v>
          </cell>
        </row>
        <row r="108">
          <cell r="B108">
            <v>105</v>
          </cell>
          <cell r="E108" t="str">
            <v>ООО "КОРОНА-ФУД"</v>
          </cell>
          <cell r="G108" t="str">
            <v>Кравец</v>
          </cell>
          <cell r="H108" t="str">
            <v>Владимир</v>
          </cell>
          <cell r="I108" t="str">
            <v>Степанович</v>
          </cell>
          <cell r="K108" t="str">
            <v>Техник-электрик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0.5625</v>
          </cell>
        </row>
        <row r="109">
          <cell r="B109">
            <v>106</v>
          </cell>
          <cell r="E109" t="str">
            <v>ООО "КОРОНА-ФУД"</v>
          </cell>
          <cell r="G109" t="str">
            <v>Вишняков</v>
          </cell>
          <cell r="H109" t="str">
            <v>Валентин</v>
          </cell>
          <cell r="I109" t="str">
            <v>Иванович</v>
          </cell>
          <cell r="K109" t="str">
            <v>Техник-электрик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до 1000 В</v>
          </cell>
          <cell r="S109" t="str">
            <v>ПТЭЭПЭЭ</v>
          </cell>
          <cell r="V109">
            <v>0.5625</v>
          </cell>
        </row>
        <row r="110">
          <cell r="B110">
            <v>107</v>
          </cell>
          <cell r="E110" t="str">
            <v>МБОУ ШКОЛА ИМЕНИ ЧУЙКОВА</v>
          </cell>
          <cell r="G110" t="str">
            <v>Селиванов</v>
          </cell>
          <cell r="H110" t="str">
            <v>Владимир</v>
          </cell>
          <cell r="I110" t="str">
            <v>Сергеевич</v>
          </cell>
          <cell r="K110" t="str">
            <v>учитель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0.5625</v>
          </cell>
        </row>
        <row r="111">
          <cell r="B111">
            <v>108</v>
          </cell>
          <cell r="E111" t="str">
            <v>МБОУ ШКОЛА ИМЕНИ ЧУЙКОВА</v>
          </cell>
          <cell r="G111" t="str">
            <v>Защепина</v>
          </cell>
          <cell r="H111" t="str">
            <v>Татьяна</v>
          </cell>
          <cell r="I111" t="str">
            <v>Алексеевна</v>
          </cell>
          <cell r="K111" t="str">
            <v>учитель</v>
          </cell>
          <cell r="M111" t="str">
            <v>первичная</v>
          </cell>
          <cell r="N111" t="str">
            <v>административно-технический персонал</v>
          </cell>
          <cell r="R111" t="str">
            <v>II до 1000 В</v>
          </cell>
          <cell r="S111" t="str">
            <v>ПТЭЭПЭЭ</v>
          </cell>
          <cell r="V111">
            <v>0.5625</v>
          </cell>
        </row>
        <row r="112">
          <cell r="B112">
            <v>109</v>
          </cell>
          <cell r="E112" t="str">
            <v>МБОУ ШКОЛА ИМЕНИ ЧУЙКОВА</v>
          </cell>
          <cell r="G112" t="str">
            <v>Гишаев</v>
          </cell>
          <cell r="H112" t="str">
            <v>Сергей</v>
          </cell>
          <cell r="I112" t="str">
            <v>Владимирович</v>
          </cell>
          <cell r="K112" t="str">
            <v>заместитель директора по безопасности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0.5625</v>
          </cell>
        </row>
        <row r="113">
          <cell r="B113">
            <v>110</v>
          </cell>
          <cell r="E113" t="str">
            <v>ООО "ШАТЕ-М ПЛЮС"</v>
          </cell>
          <cell r="G113" t="str">
            <v>Данадаев</v>
          </cell>
          <cell r="H113" t="str">
            <v>Андрей</v>
          </cell>
          <cell r="I113" t="str">
            <v>Леонидович</v>
          </cell>
          <cell r="K113" t="str">
            <v>Главный инженер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0.5625</v>
          </cell>
        </row>
        <row r="114">
          <cell r="B114">
            <v>111</v>
          </cell>
          <cell r="E114" t="str">
            <v>ООО "ШАТЕ-М ПЛЮС"</v>
          </cell>
          <cell r="G114" t="str">
            <v>Усманов</v>
          </cell>
          <cell r="H114" t="str">
            <v>Абдурахмон</v>
          </cell>
          <cell r="I114" t="str">
            <v>Викторович</v>
          </cell>
          <cell r="K114" t="str">
            <v>Ведущий специалист отдела технической поддержки IT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II до 1000 В</v>
          </cell>
          <cell r="S114" t="str">
            <v>ПТЭЭПЭЭ</v>
          </cell>
          <cell r="V114">
            <v>0.5625</v>
          </cell>
        </row>
        <row r="115">
          <cell r="B115">
            <v>112</v>
          </cell>
          <cell r="E115" t="str">
            <v>ООО "ШАТЕ-М ПЛЮС"</v>
          </cell>
          <cell r="G115" t="str">
            <v>Баев</v>
          </cell>
          <cell r="H115" t="str">
            <v>Андрей</v>
          </cell>
          <cell r="I115" t="str">
            <v>Александрович</v>
          </cell>
          <cell r="K115" t="str">
            <v>старший водитель погрузчика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II до 1000 В</v>
          </cell>
          <cell r="S115" t="str">
            <v>ПТЭЭПЭЭ</v>
          </cell>
          <cell r="V115">
            <v>0.5625</v>
          </cell>
        </row>
        <row r="116">
          <cell r="B116">
            <v>113</v>
          </cell>
          <cell r="E116" t="str">
            <v>ОАО "ХУДОЖЕСТВЕННАЯ ГАЛАНТЕРЕЯ"</v>
          </cell>
          <cell r="G116" t="str">
            <v>Косников</v>
          </cell>
          <cell r="H116" t="str">
            <v>Сергей</v>
          </cell>
          <cell r="I116" t="str">
            <v>Александрович</v>
          </cell>
          <cell r="K116" t="str">
            <v>Рабочий по комплексному обслуживанию и ремонту зданий</v>
          </cell>
          <cell r="M116" t="str">
            <v>первичная</v>
          </cell>
          <cell r="N116" t="str">
            <v>ремонтный персонал</v>
          </cell>
          <cell r="R116" t="str">
            <v>II до 1000 В</v>
          </cell>
          <cell r="S116" t="str">
            <v>ПТЭЭПЭЭ</v>
          </cell>
          <cell r="V116">
            <v>0.5625</v>
          </cell>
        </row>
        <row r="117">
          <cell r="B117">
            <v>114</v>
          </cell>
          <cell r="E117" t="str">
            <v>ОАО "ХУДОЖЕСТВЕННАЯ ГАЛАНТЕРЕЯ"</v>
          </cell>
          <cell r="G117" t="str">
            <v>Яковенко</v>
          </cell>
          <cell r="H117" t="str">
            <v>Ефим</v>
          </cell>
          <cell r="I117" t="str">
            <v>Павлович</v>
          </cell>
          <cell r="K117" t="str">
            <v>Рабочий по комплексному обслуживанию и ремонту зданий</v>
          </cell>
          <cell r="M117" t="str">
            <v>первичная</v>
          </cell>
          <cell r="N117" t="str">
            <v>ремонтный персонал</v>
          </cell>
          <cell r="R117" t="str">
            <v>II до 1000 В</v>
          </cell>
          <cell r="S117" t="str">
            <v>ПТЭЭПЭЭ</v>
          </cell>
          <cell r="V117">
            <v>0.5625</v>
          </cell>
        </row>
        <row r="118">
          <cell r="B118">
            <v>115</v>
          </cell>
          <cell r="E118" t="str">
            <v>ОАО "ХУДОЖЕСТВЕННАЯ ГАЛАНТЕРЕЯ"</v>
          </cell>
          <cell r="G118" t="str">
            <v>Монахова</v>
          </cell>
          <cell r="H118" t="str">
            <v>Наталья</v>
          </cell>
          <cell r="I118" t="str">
            <v>Викторовна</v>
          </cell>
          <cell r="K118" t="str">
            <v>Оператор газовой котельной</v>
          </cell>
          <cell r="M118" t="str">
            <v>первичная</v>
          </cell>
          <cell r="N118" t="str">
            <v>ремонтный персонал</v>
          </cell>
          <cell r="R118" t="str">
            <v>II до 1000 В</v>
          </cell>
          <cell r="S118" t="str">
            <v>ПТЭЭПЭЭ</v>
          </cell>
          <cell r="V118">
            <v>0.58333333333333304</v>
          </cell>
        </row>
        <row r="119">
          <cell r="B119">
            <v>116</v>
          </cell>
          <cell r="E119" t="str">
            <v>ОАО "ХУДОЖЕСТВЕННАЯ ГАЛАНТЕРЕЯ"</v>
          </cell>
          <cell r="G119" t="str">
            <v>Неушева</v>
          </cell>
          <cell r="H119" t="str">
            <v>Алла</v>
          </cell>
          <cell r="I119" t="str">
            <v>Александровна</v>
          </cell>
          <cell r="K119" t="str">
            <v>Оператор газовой котельной</v>
          </cell>
          <cell r="M119" t="str">
            <v>первичная</v>
          </cell>
          <cell r="N119" t="str">
            <v>ремонтный персонал</v>
          </cell>
          <cell r="R119" t="str">
            <v>II до 1000 В</v>
          </cell>
          <cell r="S119" t="str">
            <v>ПТЭЭПЭЭ</v>
          </cell>
          <cell r="V119">
            <v>0.58333333333333304</v>
          </cell>
        </row>
        <row r="120">
          <cell r="B120">
            <v>117</v>
          </cell>
          <cell r="E120" t="str">
            <v>ООО "ГРИН ЭФФЕКТ"</v>
          </cell>
          <cell r="G120" t="str">
            <v>Гусев</v>
          </cell>
          <cell r="H120" t="str">
            <v>Николай</v>
          </cell>
          <cell r="I120" t="str">
            <v>Николаевич</v>
          </cell>
          <cell r="K120" t="str">
            <v>Главный инженер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IV до 1000 В</v>
          </cell>
          <cell r="S120" t="str">
            <v>ПТЭЭПЭЭ</v>
          </cell>
          <cell r="V120">
            <v>0.58333333333333304</v>
          </cell>
        </row>
        <row r="121">
          <cell r="B121">
            <v>118</v>
          </cell>
          <cell r="E121" t="str">
            <v>ООО ПК "ТС ПОЛЮС"</v>
          </cell>
          <cell r="G121" t="str">
            <v>Чубенко</v>
          </cell>
          <cell r="H121" t="str">
            <v>Константин</v>
          </cell>
          <cell r="I121" t="str">
            <v>Владимирович</v>
          </cell>
          <cell r="K121" t="str">
            <v>инженер электролаборатории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0.58333333333333304</v>
          </cell>
        </row>
        <row r="122">
          <cell r="B122">
            <v>119</v>
          </cell>
          <cell r="E122" t="str">
            <v>ООО "ГРИН ЭФФЕКТ"</v>
          </cell>
          <cell r="G122" t="str">
            <v>Рогачев</v>
          </cell>
          <cell r="H122" t="str">
            <v>Виталий</v>
          </cell>
          <cell r="I122" t="str">
            <v>Александрович</v>
          </cell>
          <cell r="K122" t="str">
            <v>Производитель работ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0.58333333333333304</v>
          </cell>
        </row>
        <row r="123">
          <cell r="B123">
            <v>120</v>
          </cell>
          <cell r="E123" t="str">
            <v>ООО ПК "ТС ПОЛЮС"</v>
          </cell>
          <cell r="G123" t="str">
            <v>Цепков</v>
          </cell>
          <cell r="H123" t="str">
            <v>Дмитрий</v>
          </cell>
          <cell r="I123" t="str">
            <v>Александрович</v>
          </cell>
          <cell r="K123" t="str">
            <v>инженер электролаборатории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0.58333333333333304</v>
          </cell>
        </row>
        <row r="124">
          <cell r="B124">
            <v>121</v>
          </cell>
          <cell r="E124" t="str">
            <v>ООО "ГРИН ЭФФЕКТ"</v>
          </cell>
          <cell r="G124" t="str">
            <v>Комаров</v>
          </cell>
          <cell r="H124" t="str">
            <v>Кирилл</v>
          </cell>
          <cell r="I124" t="str">
            <v>Александрович</v>
          </cell>
          <cell r="K124" t="str">
            <v>Электромонтажник</v>
          </cell>
          <cell r="M124" t="str">
            <v>первичная</v>
          </cell>
          <cell r="N124" t="str">
            <v>ремонтный персонал</v>
          </cell>
          <cell r="R124" t="str">
            <v>II до 1000 В</v>
          </cell>
          <cell r="S124" t="str">
            <v>ПТЭЭПЭЭ</v>
          </cell>
          <cell r="V124">
            <v>0.58333333333333304</v>
          </cell>
        </row>
        <row r="125">
          <cell r="B125">
            <v>122</v>
          </cell>
          <cell r="E125" t="str">
            <v>ООО "ГРИН ЭФФЕКТ"</v>
          </cell>
          <cell r="G125" t="str">
            <v>Решетников</v>
          </cell>
          <cell r="H125" t="str">
            <v>Никита</v>
          </cell>
          <cell r="I125" t="str">
            <v>Сергеевич</v>
          </cell>
          <cell r="K125" t="str">
            <v>Электромонтажник</v>
          </cell>
          <cell r="M125" t="str">
            <v>первичная</v>
          </cell>
          <cell r="N125" t="str">
            <v>ремонтный персонал</v>
          </cell>
          <cell r="R125" t="str">
            <v>II до 1000 В</v>
          </cell>
          <cell r="S125" t="str">
            <v>ПТЭЭПЭЭ</v>
          </cell>
          <cell r="V125">
            <v>0.58333333333333304</v>
          </cell>
        </row>
        <row r="126">
          <cell r="B126">
            <v>123</v>
          </cell>
          <cell r="E126" t="str">
            <v>ООО "ГРИН ЭФФЕКТ"</v>
          </cell>
          <cell r="G126" t="str">
            <v>Мазурин</v>
          </cell>
          <cell r="H126" t="str">
            <v>Алексей</v>
          </cell>
          <cell r="I126" t="str">
            <v>Юрьевич</v>
          </cell>
          <cell r="K126" t="str">
            <v>Электромонтажник</v>
          </cell>
          <cell r="M126" t="str">
            <v>первичная</v>
          </cell>
          <cell r="N126" t="str">
            <v>ремонтный персонал</v>
          </cell>
          <cell r="R126" t="str">
            <v>II до 1000 В</v>
          </cell>
          <cell r="S126" t="str">
            <v>ПТЭЭПЭЭ</v>
          </cell>
          <cell r="V126">
            <v>0.58333333333333304</v>
          </cell>
        </row>
        <row r="127">
          <cell r="B127">
            <v>124</v>
          </cell>
          <cell r="E127" t="str">
            <v>ООО "ТЕХСТРОЙМОНТАЖ 21"</v>
          </cell>
          <cell r="G127" t="str">
            <v>Усков</v>
          </cell>
          <cell r="H127" t="str">
            <v>Александр</v>
          </cell>
          <cell r="I127" t="str">
            <v>Александрович</v>
          </cell>
          <cell r="K127" t="str">
            <v>техник по наладке и испытаниям</v>
          </cell>
          <cell r="M127" t="str">
            <v>очередная</v>
          </cell>
          <cell r="N127" t="str">
            <v>ремонтный персонал</v>
          </cell>
          <cell r="R127" t="str">
            <v>IV до и выше 1000 В</v>
          </cell>
          <cell r="S127" t="str">
            <v>ПТЭЭПЭЭ</v>
          </cell>
          <cell r="V127">
            <v>0.58333333333333304</v>
          </cell>
        </row>
        <row r="128">
          <cell r="B128">
            <v>125</v>
          </cell>
          <cell r="E128" t="str">
            <v>ООО "ТЕХСТРОЙМОНТАЖ 21"</v>
          </cell>
          <cell r="G128" t="str">
            <v>Усков</v>
          </cell>
          <cell r="H128" t="str">
            <v>Александр</v>
          </cell>
          <cell r="I128" t="str">
            <v>Александрович</v>
          </cell>
          <cell r="K128" t="str">
            <v>техник по наладке и испытаниям</v>
          </cell>
          <cell r="M128" t="str">
            <v>очередная</v>
          </cell>
          <cell r="N128" t="str">
            <v>ремонтный персонал</v>
          </cell>
          <cell r="R128" t="str">
            <v>IV до и выше 1000 В</v>
          </cell>
          <cell r="S128" t="str">
            <v>ПТЭЭПЭЭ</v>
          </cell>
          <cell r="V128">
            <v>0.58333333333333304</v>
          </cell>
        </row>
        <row r="129">
          <cell r="B129">
            <v>126</v>
          </cell>
          <cell r="E129" t="str">
            <v>ООО "ТД ТЕКФОР"</v>
          </cell>
          <cell r="G129" t="str">
            <v>Виноградов</v>
          </cell>
          <cell r="H129" t="str">
            <v>Вячеслав</v>
          </cell>
          <cell r="I129" t="str">
            <v>Юрьевич</v>
          </cell>
          <cell r="K129" t="str">
            <v>Главный инженер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0.58333333333333304</v>
          </cell>
        </row>
        <row r="130">
          <cell r="B130">
            <v>127</v>
          </cell>
          <cell r="E130" t="str">
            <v>ООО "ТД ТЕКФОР"</v>
          </cell>
          <cell r="G130" t="str">
            <v>Романов</v>
          </cell>
          <cell r="H130" t="str">
            <v>Евгений</v>
          </cell>
          <cell r="I130" t="str">
            <v>Александрович</v>
          </cell>
          <cell r="K130" t="str">
            <v>Зам. главного инженера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до 1000 В</v>
          </cell>
          <cell r="S130" t="str">
            <v>ПТЭЭПЭЭ</v>
          </cell>
          <cell r="V130">
            <v>0.58333333333333304</v>
          </cell>
        </row>
        <row r="131">
          <cell r="B131">
            <v>128</v>
          </cell>
          <cell r="E131" t="str">
            <v>ООО "ТД ТЕКФОР"</v>
          </cell>
          <cell r="G131" t="str">
            <v>Карандин</v>
          </cell>
          <cell r="H131" t="str">
            <v>Игорь</v>
          </cell>
          <cell r="I131" t="str">
            <v>Леонидович</v>
          </cell>
          <cell r="K131" t="str">
            <v>Инженер КИПиА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1000 В</v>
          </cell>
          <cell r="S131" t="str">
            <v>ПТЭЭПЭЭ</v>
          </cell>
          <cell r="V131">
            <v>0.58333333333333304</v>
          </cell>
        </row>
        <row r="132">
          <cell r="B132">
            <v>129</v>
          </cell>
          <cell r="E132" t="str">
            <v>ООО "ТД ТЕКФОР"</v>
          </cell>
          <cell r="G132" t="str">
            <v>Вому</v>
          </cell>
          <cell r="H132" t="str">
            <v>Андрей</v>
          </cell>
          <cell r="I132" t="str">
            <v>Валерьевич</v>
          </cell>
          <cell r="K132" t="str">
            <v>Наладчик автоматических и полуавтоматических линий станков и установок</v>
          </cell>
          <cell r="M132" t="str">
            <v>первичная</v>
          </cell>
          <cell r="N132" t="str">
            <v>ремонтный персонал</v>
          </cell>
          <cell r="R132" t="str">
            <v>II до 1000 В</v>
          </cell>
          <cell r="S132" t="str">
            <v>ПТЭЭПЭЭ</v>
          </cell>
          <cell r="V132">
            <v>0.58333333333333304</v>
          </cell>
        </row>
        <row r="133">
          <cell r="B133">
            <v>130</v>
          </cell>
          <cell r="E133" t="str">
            <v>ООО "ТД ТЕКФОР"</v>
          </cell>
          <cell r="G133" t="str">
            <v>Шедов</v>
          </cell>
          <cell r="H133" t="str">
            <v>Филипп</v>
          </cell>
          <cell r="I133" t="str">
            <v>Петрович</v>
          </cell>
          <cell r="K133" t="str">
            <v>Инженер КИПиА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0.58333333333333304</v>
          </cell>
        </row>
        <row r="134">
          <cell r="B134">
            <v>131</v>
          </cell>
          <cell r="E134" t="str">
            <v>АО "ХМСЗ"</v>
          </cell>
          <cell r="G134" t="str">
            <v>Селичев</v>
          </cell>
          <cell r="H134" t="str">
            <v>Алексей</v>
          </cell>
          <cell r="I134" t="str">
            <v>Валерьевич</v>
          </cell>
          <cell r="K134" t="str">
            <v>Главный энергетик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до 1000 В</v>
          </cell>
          <cell r="S134" t="str">
            <v>ПТЭЭПЭЭ</v>
          </cell>
          <cell r="V134">
            <v>0.58333333333333304</v>
          </cell>
        </row>
        <row r="135">
          <cell r="B135">
            <v>132</v>
          </cell>
          <cell r="E135" t="str">
            <v>АО "ХМСЗ"</v>
          </cell>
          <cell r="G135" t="str">
            <v>Лебедев</v>
          </cell>
          <cell r="H135" t="str">
            <v>Сергей</v>
          </cell>
          <cell r="I135" t="str">
            <v>Викторович</v>
          </cell>
          <cell r="K135" t="str">
            <v>Электромонтер по ремонту и обслуживанию электрооборудования (дежурный)</v>
          </cell>
          <cell r="M135" t="str">
            <v>первичная</v>
          </cell>
          <cell r="N135" t="str">
            <v>ремонтный персонал</v>
          </cell>
          <cell r="R135" t="str">
            <v>II до 1000 В</v>
          </cell>
          <cell r="S135" t="str">
            <v>ПТЭЭПЭЭ</v>
          </cell>
          <cell r="V135">
            <v>0.58333333333333304</v>
          </cell>
        </row>
        <row r="136">
          <cell r="B136">
            <v>133</v>
          </cell>
          <cell r="E136" t="str">
            <v>АО "ХМСЗ"</v>
          </cell>
          <cell r="G136" t="str">
            <v>Ухалов</v>
          </cell>
          <cell r="H136" t="str">
            <v>Андрей</v>
          </cell>
          <cell r="I136" t="str">
            <v>Юрьевич</v>
          </cell>
          <cell r="K136" t="str">
            <v>Электромонтер</v>
          </cell>
          <cell r="M136" t="str">
            <v>первичная</v>
          </cell>
          <cell r="N136" t="str">
            <v>ремонтный персонал</v>
          </cell>
          <cell r="R136" t="str">
            <v>II до 1000 В</v>
          </cell>
          <cell r="S136" t="str">
            <v>ПТЭЭПЭЭ</v>
          </cell>
          <cell r="V136">
            <v>0.60416666666666696</v>
          </cell>
        </row>
        <row r="137">
          <cell r="B137">
            <v>134</v>
          </cell>
          <cell r="E137" t="str">
            <v>АО "ХМСЗ"</v>
          </cell>
          <cell r="G137" t="str">
            <v>Калашников</v>
          </cell>
          <cell r="H137" t="str">
            <v>Александр</v>
          </cell>
          <cell r="I137" t="str">
            <v>Геннадьевич</v>
          </cell>
          <cell r="K137" t="str">
            <v>Старший системный администратор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III до 1000 В</v>
          </cell>
          <cell r="S137" t="str">
            <v>ПТЭЭПЭЭ</v>
          </cell>
          <cell r="V137">
            <v>0.60416666666666696</v>
          </cell>
        </row>
        <row r="138">
          <cell r="B138">
            <v>135</v>
          </cell>
          <cell r="E138" t="str">
            <v>АО "ХМСЗ"</v>
          </cell>
          <cell r="G138" t="str">
            <v>Силин</v>
          </cell>
          <cell r="H138" t="str">
            <v>Алексей</v>
          </cell>
          <cell r="I138" t="str">
            <v>Владимирович</v>
          </cell>
          <cell r="K138" t="str">
            <v>Инженер связи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ПТЭЭПЭЭ</v>
          </cell>
          <cell r="V138">
            <v>0.60416666666666696</v>
          </cell>
        </row>
        <row r="139">
          <cell r="B139">
            <v>136</v>
          </cell>
          <cell r="E139" t="str">
            <v>ООО «МУ-КПЛстрой»</v>
          </cell>
          <cell r="G139" t="str">
            <v xml:space="preserve">Соломников </v>
          </cell>
          <cell r="H139" t="str">
            <v xml:space="preserve">Сергей </v>
          </cell>
          <cell r="I139" t="str">
            <v>Дмитриевич</v>
          </cell>
          <cell r="K139" t="str">
            <v>Начальник производства</v>
          </cell>
          <cell r="L139" t="str">
            <v>20 л</v>
          </cell>
          <cell r="M139" t="str">
            <v>первичная</v>
          </cell>
          <cell r="N139" t="str">
            <v>административно-технический</v>
          </cell>
          <cell r="R139" t="str">
            <v>II до 1000 В</v>
          </cell>
          <cell r="S139" t="str">
            <v>ПТЭЭПЭЭ</v>
          </cell>
          <cell r="V139">
            <v>0.60416666666666696</v>
          </cell>
        </row>
        <row r="140">
          <cell r="B140">
            <v>137</v>
          </cell>
          <cell r="E140" t="str">
            <v>ГКУ МО «Мособлпожспас»</v>
          </cell>
          <cell r="G140" t="str">
            <v>Комаров</v>
          </cell>
          <cell r="H140" t="str">
            <v>Леонид</v>
          </cell>
          <cell r="I140" t="str">
            <v>Александрович</v>
          </cell>
          <cell r="K140" t="str">
            <v>Начальник отдела промышленной безопасности и экологии</v>
          </cell>
          <cell r="L140" t="str">
            <v>1 год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 xml:space="preserve"> III до и выше 1000 В</v>
          </cell>
          <cell r="S140" t="str">
            <v>ПТЭЭПЭЭ</v>
          </cell>
          <cell r="V140">
            <v>0.60416666666666696</v>
          </cell>
        </row>
        <row r="141">
          <cell r="B141">
            <v>138</v>
          </cell>
          <cell r="E141" t="str">
            <v>ГКУ МО «Мособлпожспас»</v>
          </cell>
          <cell r="G141" t="str">
            <v xml:space="preserve">Паньков </v>
          </cell>
          <cell r="H141" t="str">
            <v>Игорь</v>
          </cell>
          <cell r="I141" t="str">
            <v>Влалимирович</v>
          </cell>
          <cell r="K141" t="str">
            <v>Инженер: по эксплуатации оборудования, по ремонту (энергетик)</v>
          </cell>
          <cell r="L141" t="str">
            <v>3 года 10мес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 xml:space="preserve"> III до и выше 1000 В</v>
          </cell>
          <cell r="S141" t="str">
            <v>ПТЭЭПЭЭ</v>
          </cell>
          <cell r="V141">
            <v>0.60416666666666696</v>
          </cell>
        </row>
        <row r="142">
          <cell r="B142">
            <v>139</v>
          </cell>
          <cell r="E142" t="str">
            <v>ООО "М.Ф.Компани"</v>
          </cell>
          <cell r="G142" t="str">
            <v>Римкевич</v>
          </cell>
          <cell r="H142" t="str">
            <v>Виктор</v>
          </cell>
          <cell r="I142" t="str">
            <v>Сергеевич</v>
          </cell>
          <cell r="K142" t="str">
            <v>энергетик</v>
          </cell>
          <cell r="L142" t="str">
            <v>17 лет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0.60416666666666696</v>
          </cell>
        </row>
        <row r="143">
          <cell r="B143">
            <v>140</v>
          </cell>
          <cell r="E143" t="str">
            <v>ИП Коханев А.А.</v>
          </cell>
          <cell r="G143" t="str">
            <v>Бугаенко</v>
          </cell>
          <cell r="H143" t="str">
            <v>Виталий</v>
          </cell>
          <cell r="I143" t="str">
            <v>Алексеевич</v>
          </cell>
          <cell r="K143" t="str">
            <v>руководитель производства</v>
          </cell>
          <cell r="L143" t="str">
            <v>6 лет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 до 1000 В</v>
          </cell>
          <cell r="S143" t="str">
            <v>ПТЭЭПЭЭ</v>
          </cell>
          <cell r="V143">
            <v>0.60416666666666696</v>
          </cell>
        </row>
        <row r="144">
          <cell r="B144">
            <v>141</v>
          </cell>
          <cell r="E144" t="str">
            <v>АО "МПК"</v>
          </cell>
          <cell r="G144" t="str">
            <v>Купцов</v>
          </cell>
          <cell r="H144" t="str">
            <v>Денис</v>
          </cell>
          <cell r="I144" t="str">
            <v>Викторович</v>
          </cell>
          <cell r="K144" t="str">
            <v>Главный энергетик</v>
          </cell>
          <cell r="L144" t="str">
            <v>2 года 8 месяцев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IV до и ввыше 1000 В</v>
          </cell>
          <cell r="S144" t="str">
            <v>ПТЭЭПЭЭ</v>
          </cell>
          <cell r="V144">
            <v>0.60416666666666696</v>
          </cell>
        </row>
        <row r="145">
          <cell r="B145">
            <v>142</v>
          </cell>
          <cell r="E145" t="str">
            <v>АО "МПК"</v>
          </cell>
          <cell r="G145" t="str">
            <v>Мелещук</v>
          </cell>
          <cell r="H145" t="str">
            <v>Евгений</v>
          </cell>
          <cell r="I145" t="str">
            <v>Борисович</v>
          </cell>
          <cell r="K145" t="str">
            <v>Заместитель главного энергетика</v>
          </cell>
          <cell r="L145" t="str">
            <v>8 месяца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IV до и ввыше 1000 В</v>
          </cell>
          <cell r="S145" t="str">
            <v>ПТЭЭПЭЭ</v>
          </cell>
          <cell r="V145">
            <v>0.60416666666666696</v>
          </cell>
        </row>
        <row r="146">
          <cell r="B146">
            <v>143</v>
          </cell>
          <cell r="E146" t="str">
            <v>АО "МПК"</v>
          </cell>
          <cell r="G146" t="str">
            <v>Ширяев</v>
          </cell>
          <cell r="H146" t="str">
            <v>Максим</v>
          </cell>
          <cell r="I146" t="str">
            <v>Геннадьевич</v>
          </cell>
          <cell r="K146" t="str">
            <v>Инженер</v>
          </cell>
          <cell r="L146" t="str">
            <v>1 год 4 месяца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до и ввыше 1000 В</v>
          </cell>
          <cell r="S146" t="str">
            <v>ПТЭЭПЭЭ</v>
          </cell>
          <cell r="V146">
            <v>0.60416666666666696</v>
          </cell>
        </row>
        <row r="147">
          <cell r="B147">
            <v>144</v>
          </cell>
          <cell r="E147" t="str">
            <v>АО "МПК"</v>
          </cell>
          <cell r="G147" t="str">
            <v>Ткачук</v>
          </cell>
          <cell r="H147" t="str">
            <v>Владимир</v>
          </cell>
          <cell r="I147" t="str">
            <v>Михайлович</v>
          </cell>
          <cell r="K147" t="str">
            <v>Главный механик</v>
          </cell>
          <cell r="L147" t="str">
            <v>6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IV до и ввыше 1000 В</v>
          </cell>
          <cell r="S147" t="str">
            <v>ПТЭЭПЭЭ</v>
          </cell>
          <cell r="V147">
            <v>0.60416666666666696</v>
          </cell>
        </row>
        <row r="148">
          <cell r="B148">
            <v>145</v>
          </cell>
          <cell r="E148" t="str">
            <v>ООО "Аргумент"</v>
          </cell>
          <cell r="G148" t="str">
            <v>Касаткин</v>
          </cell>
          <cell r="H148" t="str">
            <v>Максим</v>
          </cell>
          <cell r="I148" t="str">
            <v>Викторович</v>
          </cell>
          <cell r="K148" t="str">
            <v>Генеральный директор</v>
          </cell>
          <cell r="L148" t="str">
            <v>5 лет</v>
          </cell>
          <cell r="M148" t="str">
            <v>первичная</v>
          </cell>
          <cell r="N148" t="str">
            <v>административно-технический</v>
          </cell>
          <cell r="R148" t="str">
            <v xml:space="preserve">II до  1000 В </v>
          </cell>
          <cell r="S148" t="str">
            <v>ПТЭЭПЭЭ</v>
          </cell>
          <cell r="V148">
            <v>0.60416666666666696</v>
          </cell>
        </row>
        <row r="149">
          <cell r="B149">
            <v>146</v>
          </cell>
          <cell r="E149" t="str">
            <v>ООО "Аргумент"</v>
          </cell>
          <cell r="G149" t="str">
            <v>Храмцов</v>
          </cell>
          <cell r="H149" t="str">
            <v>Игорь</v>
          </cell>
          <cell r="I149" t="str">
            <v>Валериевич</v>
          </cell>
          <cell r="K149" t="str">
            <v>Комендант</v>
          </cell>
          <cell r="L149" t="str">
            <v>4 года</v>
          </cell>
          <cell r="M149" t="str">
            <v>первичная</v>
          </cell>
          <cell r="N149" t="str">
            <v>административно-технический</v>
          </cell>
          <cell r="R149" t="str">
            <v xml:space="preserve">II до  1000 В </v>
          </cell>
          <cell r="S149" t="str">
            <v>ПТЭЭПЭЭ</v>
          </cell>
          <cell r="V149">
            <v>0.60416666666666696</v>
          </cell>
        </row>
        <row r="150">
          <cell r="B150">
            <v>147</v>
          </cell>
          <cell r="E150" t="str">
            <v>ООО "Аргумент"</v>
          </cell>
          <cell r="G150" t="str">
            <v>Гардеев</v>
          </cell>
          <cell r="H150" t="str">
            <v>Денис</v>
          </cell>
          <cell r="I150" t="str">
            <v>Иванович</v>
          </cell>
          <cell r="K150" t="str">
            <v>Комендант</v>
          </cell>
          <cell r="L150" t="str">
            <v>3 года</v>
          </cell>
          <cell r="M150" t="str">
            <v>первичная</v>
          </cell>
          <cell r="N150" t="str">
            <v>административно-технический</v>
          </cell>
          <cell r="R150" t="str">
            <v xml:space="preserve">II до  1000 В </v>
          </cell>
          <cell r="S150" t="str">
            <v>ПТЭЭПЭЭ</v>
          </cell>
          <cell r="V150">
            <v>0.60416666666666696</v>
          </cell>
        </row>
        <row r="151">
          <cell r="B151">
            <v>148</v>
          </cell>
          <cell r="E151" t="str">
            <v>ООО "Аргумент"</v>
          </cell>
          <cell r="G151" t="str">
            <v>Мещеряков</v>
          </cell>
          <cell r="H151" t="str">
            <v>Михаил</v>
          </cell>
          <cell r="I151" t="str">
            <v>Анатольевич</v>
          </cell>
          <cell r="K151" t="str">
            <v>Специалист по охране труда</v>
          </cell>
          <cell r="L151" t="str">
            <v>4 года</v>
          </cell>
          <cell r="M151" t="str">
            <v>первичная</v>
          </cell>
          <cell r="N151" t="str">
            <v xml:space="preserve"> контролирующий электроустановки</v>
          </cell>
          <cell r="R151" t="str">
            <v xml:space="preserve">IV гр до  1000 В </v>
          </cell>
          <cell r="S151" t="str">
            <v>ПТЭЭПЭЭ</v>
          </cell>
          <cell r="V151">
            <v>0.60416666666666696</v>
          </cell>
        </row>
        <row r="152">
          <cell r="B152">
            <v>149</v>
          </cell>
          <cell r="E152" t="str">
            <v>Филиал ФГБУ "ЦСП" МСБК "Парамоново"</v>
          </cell>
          <cell r="G152" t="str">
            <v>Морозов</v>
          </cell>
          <cell r="H152" t="str">
            <v>Максим</v>
          </cell>
          <cell r="I152" t="str">
            <v>Николаевич</v>
          </cell>
          <cell r="K152" t="str">
            <v>Начальник отдела информатизации</v>
          </cell>
          <cell r="L152" t="str">
            <v>6 лет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1000 В</v>
          </cell>
          <cell r="S152" t="str">
            <v>ПТЭЭПЭЭ</v>
          </cell>
          <cell r="V152">
            <v>0.60416666666666696</v>
          </cell>
        </row>
        <row r="153">
          <cell r="B153">
            <v>150</v>
          </cell>
          <cell r="E153" t="str">
            <v>ООО РЭУ Технопром</v>
          </cell>
          <cell r="G153" t="str">
            <v>Чёлкин</v>
          </cell>
          <cell r="H153" t="str">
            <v>Александр</v>
          </cell>
          <cell r="I153" t="str">
            <v>Николаевич</v>
          </cell>
          <cell r="K153" t="str">
            <v>Главный энергетик</v>
          </cell>
          <cell r="L153">
            <v>7</v>
          </cell>
          <cell r="M153" t="str">
            <v>первичная</v>
          </cell>
          <cell r="N153" t="str">
            <v xml:space="preserve"> административно-технический персонал</v>
          </cell>
          <cell r="R153" t="str">
            <v>II группа до 1000В</v>
          </cell>
          <cell r="S153" t="str">
            <v>ПТЭЭПЭЭ</v>
          </cell>
          <cell r="V153">
            <v>0.60416666666666696</v>
          </cell>
        </row>
        <row r="154">
          <cell r="B154">
            <v>151</v>
          </cell>
          <cell r="E154" t="str">
            <v>ООО «Кондитерское предприятие «Полет»</v>
          </cell>
          <cell r="G154" t="str">
            <v xml:space="preserve">Черник </v>
          </cell>
          <cell r="H154" t="str">
            <v xml:space="preserve">Алексей </v>
          </cell>
          <cell r="I154" t="str">
            <v xml:space="preserve">Вячеславович </v>
          </cell>
          <cell r="K154" t="str">
            <v>Главный инженер</v>
          </cell>
          <cell r="L154" t="str">
            <v>11 лет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III гр. до 1000В</v>
          </cell>
          <cell r="S154" t="str">
            <v>ПТЭЭПЭЭ</v>
          </cell>
          <cell r="V154">
            <v>0.625</v>
          </cell>
        </row>
        <row r="155">
          <cell r="B155">
            <v>152</v>
          </cell>
          <cell r="E155" t="str">
            <v>МБУ ДО "СШ "Виктория"</v>
          </cell>
          <cell r="G155" t="str">
            <v xml:space="preserve">Рогов </v>
          </cell>
          <cell r="H155" t="str">
            <v>Александр</v>
          </cell>
          <cell r="I155" t="str">
            <v>Васильевич</v>
          </cell>
          <cell r="K155" t="str">
            <v>Заместитель директора по общим вопросам</v>
          </cell>
          <cell r="L155" t="str">
            <v>3года</v>
          </cell>
          <cell r="M155" t="str">
            <v>первичная</v>
          </cell>
          <cell r="N155" t="str">
            <v>управленческий персонал</v>
          </cell>
          <cell r="S155" t="str">
            <v>ПТЭЭПЭЭ</v>
          </cell>
          <cell r="V155">
            <v>0.625</v>
          </cell>
        </row>
        <row r="156">
          <cell r="B156">
            <v>153</v>
          </cell>
          <cell r="E156" t="str">
            <v>ТСН "ТСЖ Гагарина 29"</v>
          </cell>
          <cell r="G156" t="str">
            <v>Титов</v>
          </cell>
          <cell r="H156" t="str">
            <v>Алексей</v>
          </cell>
          <cell r="I156" t="str">
            <v>Евгеньевич</v>
          </cell>
          <cell r="K156" t="str">
            <v>главный инженер</v>
          </cell>
          <cell r="L156" t="str">
            <v>4 года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V до и выше 1000 В</v>
          </cell>
          <cell r="S156" t="str">
            <v>ПТЭЭСиС</v>
          </cell>
          <cell r="V156">
            <v>0.625</v>
          </cell>
        </row>
        <row r="157">
          <cell r="B157">
            <v>154</v>
          </cell>
          <cell r="E157" t="str">
            <v>ТСН "ТСЖ Гагарина 29"</v>
          </cell>
          <cell r="G157" t="str">
            <v>Титов</v>
          </cell>
          <cell r="H157" t="str">
            <v>Алексей</v>
          </cell>
          <cell r="I157" t="str">
            <v>Евгеньевич</v>
          </cell>
          <cell r="K157" t="str">
            <v>главный инженер</v>
          </cell>
          <cell r="L157" t="str">
            <v>4 года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V до и выше 1000 В</v>
          </cell>
          <cell r="S157" t="str">
            <v>ПТЭТЭ</v>
          </cell>
          <cell r="V157">
            <v>0.625</v>
          </cell>
        </row>
        <row r="158">
          <cell r="B158">
            <v>155</v>
          </cell>
          <cell r="E158" t="str">
            <v>ООО "Служба комфорта"</v>
          </cell>
          <cell r="G158" t="str">
            <v>Тихонов</v>
          </cell>
          <cell r="H158" t="str">
            <v>Дмитрий</v>
          </cell>
          <cell r="I158" t="str">
            <v>Сергеевич</v>
          </cell>
          <cell r="K158" t="str">
            <v>главный инженер</v>
          </cell>
          <cell r="L158" t="str">
            <v>1 год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0.625</v>
          </cell>
        </row>
        <row r="159">
          <cell r="B159">
            <v>156</v>
          </cell>
          <cell r="E159" t="str">
            <v>ООО "Знакомые кварталы</v>
          </cell>
          <cell r="G159" t="str">
            <v>Тихонов</v>
          </cell>
          <cell r="H159" t="str">
            <v>Дмитрий</v>
          </cell>
          <cell r="I159" t="str">
            <v>Сергеевич</v>
          </cell>
          <cell r="K159" t="str">
            <v>главный инженер</v>
          </cell>
          <cell r="L159" t="str">
            <v>1 год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1000 В</v>
          </cell>
          <cell r="S159" t="str">
            <v>ПТЭЭПЭЭ</v>
          </cell>
          <cell r="V159">
            <v>0.625</v>
          </cell>
        </row>
        <row r="160">
          <cell r="B160">
            <v>157</v>
          </cell>
          <cell r="E160" t="str">
            <v>ООО "ПЕЦ-ХААС"</v>
          </cell>
          <cell r="G160" t="str">
            <v xml:space="preserve">Косолапов </v>
          </cell>
          <cell r="H160" t="str">
            <v xml:space="preserve">Денис </v>
          </cell>
          <cell r="I160" t="str">
            <v>Сергеевич</v>
          </cell>
          <cell r="K160" t="str">
            <v>Мастер смены</v>
          </cell>
          <cell r="L160" t="str">
            <v>3 года 3 мес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0.625</v>
          </cell>
        </row>
        <row r="161">
          <cell r="B161">
            <v>158</v>
          </cell>
          <cell r="E161" t="str">
            <v>ООО "ТЕХНОПРОФИ"</v>
          </cell>
          <cell r="G161" t="str">
            <v xml:space="preserve">Аскаров </v>
          </cell>
          <cell r="H161" t="str">
            <v xml:space="preserve">Александр </v>
          </cell>
          <cell r="I161" t="str">
            <v>Владимирович</v>
          </cell>
          <cell r="K161" t="str">
            <v>Ведущий инженер</v>
          </cell>
          <cell r="L161">
            <v>10</v>
          </cell>
          <cell r="M161" t="str">
            <v>первич.</v>
          </cell>
          <cell r="N161" t="str">
            <v>административно-технический персонал</v>
          </cell>
          <cell r="R161" t="str">
            <v>II  до 1000 В.</v>
          </cell>
          <cell r="S161" t="str">
            <v>ПТЭЭПЭЭ</v>
          </cell>
          <cell r="V161">
            <v>0.625</v>
          </cell>
        </row>
        <row r="162">
          <cell r="B162">
            <v>159</v>
          </cell>
          <cell r="E162" t="str">
            <v>ООО "ТЕХНОПРОФИ"</v>
          </cell>
          <cell r="G162" t="str">
            <v xml:space="preserve">Ковальчук </v>
          </cell>
          <cell r="H162" t="str">
            <v xml:space="preserve">Алексей </v>
          </cell>
          <cell r="I162" t="str">
            <v>Владимирович</v>
          </cell>
          <cell r="K162" t="str">
            <v>инженер</v>
          </cell>
          <cell r="L162">
            <v>10</v>
          </cell>
          <cell r="M162" t="str">
            <v>первич.</v>
          </cell>
          <cell r="N162" t="str">
            <v>административно-технический персонал</v>
          </cell>
          <cell r="R162" t="str">
            <v>II  до 1000 В.</v>
          </cell>
          <cell r="S162" t="str">
            <v>ПТЭЭПЭЭ</v>
          </cell>
          <cell r="V162">
            <v>0.625</v>
          </cell>
        </row>
        <row r="163">
          <cell r="B163">
            <v>160</v>
          </cell>
          <cell r="E163" t="str">
            <v>ООО "ТЕХНОПРОФИ"</v>
          </cell>
          <cell r="G163" t="str">
            <v>Козиюк</v>
          </cell>
          <cell r="H163" t="str">
            <v xml:space="preserve"> Николай </v>
          </cell>
          <cell r="I163" t="str">
            <v>Евгеньевич</v>
          </cell>
          <cell r="K163" t="str">
            <v>Инженер по обслуживанию источников бесперебойного питания</v>
          </cell>
          <cell r="L163">
            <v>10</v>
          </cell>
          <cell r="M163" t="str">
            <v>первич.</v>
          </cell>
          <cell r="N163" t="str">
            <v>административно-технический персонал</v>
          </cell>
          <cell r="R163" t="str">
            <v>II  до 1000 В.</v>
          </cell>
          <cell r="S163" t="str">
            <v>ПТЭЭПЭЭ</v>
          </cell>
          <cell r="V163">
            <v>0.625</v>
          </cell>
        </row>
        <row r="164">
          <cell r="B164">
            <v>161</v>
          </cell>
          <cell r="E164" t="str">
            <v>ООО "ТЕХНОПРОФИ"</v>
          </cell>
          <cell r="G164" t="str">
            <v xml:space="preserve">Кольвах </v>
          </cell>
          <cell r="H164" t="str">
            <v>Игорь</v>
          </cell>
          <cell r="I164" t="str">
            <v>Станиславович</v>
          </cell>
          <cell r="K164" t="str">
            <v>Инженер</v>
          </cell>
          <cell r="L164">
            <v>10</v>
          </cell>
          <cell r="M164" t="str">
            <v>первич.</v>
          </cell>
          <cell r="N164" t="str">
            <v>административно-технический персонал</v>
          </cell>
          <cell r="R164" t="str">
            <v>II  до 1000 В.</v>
          </cell>
          <cell r="S164" t="str">
            <v>ПТЭЭПЭЭ</v>
          </cell>
          <cell r="V164">
            <v>0.625</v>
          </cell>
        </row>
        <row r="165">
          <cell r="B165">
            <v>162</v>
          </cell>
          <cell r="E165" t="str">
            <v>ООО "Альянс"</v>
          </cell>
          <cell r="G165" t="str">
            <v>Молодежников</v>
          </cell>
          <cell r="H165" t="str">
            <v xml:space="preserve">Геннадий </v>
          </cell>
          <cell r="I165" t="str">
            <v>Михайлович</v>
          </cell>
          <cell r="K165" t="str">
            <v>слесарь-электрик</v>
          </cell>
          <cell r="L165" t="str">
            <v>3 месяца</v>
          </cell>
          <cell r="M165" t="str">
            <v>первичная</v>
          </cell>
          <cell r="N165" t="str">
            <v>ремонтный персонал</v>
          </cell>
          <cell r="R165" t="str">
            <v>II до 1000 В</v>
          </cell>
          <cell r="S165" t="str">
            <v>ПТЭЭПЭЭ</v>
          </cell>
          <cell r="V165">
            <v>0.625</v>
          </cell>
        </row>
        <row r="166">
          <cell r="B166">
            <v>163</v>
          </cell>
          <cell r="E166" t="str">
            <v>ООО "НКП"</v>
          </cell>
          <cell r="G166" t="str">
            <v>Лукьянов</v>
          </cell>
          <cell r="H166" t="str">
            <v>Владимир</v>
          </cell>
          <cell r="I166" t="str">
            <v>Николаевич</v>
          </cell>
          <cell r="K166" t="str">
            <v>Генеральный директор</v>
          </cell>
          <cell r="L166" t="str">
            <v xml:space="preserve">3 года </v>
          </cell>
          <cell r="M166" t="str">
            <v>внеочередная</v>
          </cell>
          <cell r="N166" t="str">
            <v xml:space="preserve"> административно-технческий персонал</v>
          </cell>
          <cell r="R166" t="str">
            <v>IV до 1000 В</v>
          </cell>
          <cell r="S166" t="str">
            <v>ПТЭЭПЭЭ</v>
          </cell>
          <cell r="V166">
            <v>0.625</v>
          </cell>
        </row>
        <row r="167">
          <cell r="B167">
            <v>164</v>
          </cell>
          <cell r="E167" t="str">
            <v>АО "МСК Энерго"</v>
          </cell>
          <cell r="G167" t="str">
            <v xml:space="preserve">Достов </v>
          </cell>
          <cell r="H167" t="str">
            <v>Константин</v>
          </cell>
          <cell r="I167" t="str">
            <v>Иванович</v>
          </cell>
          <cell r="K167" t="str">
            <v>начальник 
Московского РЭС</v>
          </cell>
          <cell r="L167" t="str">
            <v>7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V групп до и
 выше 1000 В</v>
          </cell>
          <cell r="S167" t="str">
            <v>ПТЭЭСиС</v>
          </cell>
          <cell r="V167">
            <v>0.625</v>
          </cell>
        </row>
        <row r="168">
          <cell r="B168">
            <v>165</v>
          </cell>
          <cell r="E168" t="str">
            <v>АО "МСК Энерго"</v>
          </cell>
          <cell r="G168" t="str">
            <v>Прохорова</v>
          </cell>
          <cell r="H168" t="str">
            <v>Наталья</v>
          </cell>
          <cell r="I168" t="str">
            <v>Анатольевна</v>
          </cell>
          <cell r="K168" t="str">
            <v>Первый заместитель генерального директора-главный инженер</v>
          </cell>
          <cell r="L168" t="str">
            <v>1 год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групп до и
 выше 1000 В</v>
          </cell>
          <cell r="S168" t="str">
            <v>ПТЭЭСиС</v>
          </cell>
          <cell r="V168">
            <v>0.625</v>
          </cell>
        </row>
        <row r="169">
          <cell r="B169">
            <v>166</v>
          </cell>
          <cell r="E169" t="str">
            <v>ООО "Полюс Арена"</v>
          </cell>
          <cell r="G169" t="str">
            <v>Гриб</v>
          </cell>
          <cell r="H169" t="str">
            <v>Яна</v>
          </cell>
          <cell r="I169" t="str">
            <v>Анатольевна</v>
          </cell>
          <cell r="K169" t="str">
            <v>генеральный директор</v>
          </cell>
          <cell r="L169" t="str">
            <v>3 года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0.64583333333333304</v>
          </cell>
        </row>
        <row r="170">
          <cell r="B170">
            <v>167</v>
          </cell>
          <cell r="E170" t="str">
            <v>ООО "Полюс Арена"</v>
          </cell>
          <cell r="G170" t="str">
            <v xml:space="preserve">Харченко </v>
          </cell>
          <cell r="H170" t="str">
            <v>Дмитрий</v>
          </cell>
          <cell r="I170" t="str">
            <v>Вячеславович</v>
          </cell>
          <cell r="K170" t="str">
            <v>управляющий объектом</v>
          </cell>
          <cell r="L170" t="str">
            <v>1 год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до 1000 В</v>
          </cell>
          <cell r="S170" t="str">
            <v>ПТЭЭПЭЭ</v>
          </cell>
          <cell r="V170">
            <v>0.64583333333333304</v>
          </cell>
        </row>
        <row r="171">
          <cell r="B171">
            <v>168</v>
          </cell>
          <cell r="E171" t="str">
            <v>ООО НИМЭ-3"</v>
          </cell>
          <cell r="G171" t="str">
            <v>Асроров</v>
          </cell>
          <cell r="H171" t="str">
            <v>Абдумалик</v>
          </cell>
          <cell r="I171" t="str">
            <v>Судуржонович</v>
          </cell>
          <cell r="K171" t="str">
            <v>техник</v>
          </cell>
          <cell r="L171" t="str">
            <v>менее года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до 1000 В</v>
          </cell>
          <cell r="S171" t="str">
            <v>ПТЭЭПЭЭ</v>
          </cell>
          <cell r="V171">
            <v>0.64583333333333304</v>
          </cell>
        </row>
        <row r="172">
          <cell r="B172">
            <v>169</v>
          </cell>
          <cell r="E172" t="str">
            <v>ООО "НИМЭ-6"</v>
          </cell>
          <cell r="G172" t="str">
            <v>Низомов</v>
          </cell>
          <cell r="H172" t="str">
            <v>Камаридин</v>
          </cell>
          <cell r="I172" t="str">
            <v>Акбардинович</v>
          </cell>
          <cell r="K172" t="str">
            <v>техник</v>
          </cell>
          <cell r="L172" t="str">
            <v>менее года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1000 В</v>
          </cell>
          <cell r="S172" t="str">
            <v>ПТЭЭПЭЭ</v>
          </cell>
          <cell r="V172">
            <v>0.64583333333333304</v>
          </cell>
        </row>
        <row r="173">
          <cell r="B173">
            <v>170</v>
          </cell>
          <cell r="E173" t="str">
            <v>ООО «МУ-КПЛстрой»</v>
          </cell>
          <cell r="G173" t="str">
            <v xml:space="preserve">Соломников </v>
          </cell>
          <cell r="H173" t="str">
            <v xml:space="preserve">Сергей </v>
          </cell>
          <cell r="I173" t="str">
            <v>Дмитриевич</v>
          </cell>
          <cell r="K173" t="str">
            <v>Начальник производства</v>
          </cell>
          <cell r="L173" t="str">
            <v>20 л</v>
          </cell>
          <cell r="M173" t="str">
            <v>первичная</v>
          </cell>
          <cell r="N173" t="str">
            <v>административно-технический</v>
          </cell>
          <cell r="R173" t="str">
            <v>II до 1000 В</v>
          </cell>
          <cell r="S173" t="str">
            <v>ПТЭЭПЭЭ</v>
          </cell>
          <cell r="V173">
            <v>0.64583333333333304</v>
          </cell>
        </row>
        <row r="174">
          <cell r="B174">
            <v>171</v>
          </cell>
          <cell r="E174" t="str">
            <v>ООО «Сходня-Инжиниринг»</v>
          </cell>
          <cell r="G174" t="str">
            <v>Мохов</v>
          </cell>
          <cell r="H174" t="str">
            <v>Дмитрий</v>
          </cell>
          <cell r="I174" t="str">
            <v>Владимирович</v>
          </cell>
          <cell r="K174" t="str">
            <v>Главный энергетик</v>
          </cell>
          <cell r="L174" t="str">
            <v>3года</v>
          </cell>
          <cell r="M174" t="str">
            <v>Очередная</v>
          </cell>
          <cell r="N174" t="str">
            <v>Административно-технический</v>
          </cell>
          <cell r="R174" t="str">
            <v>5 группа до и свыше 1000В</v>
          </cell>
          <cell r="S174" t="str">
            <v>ПТЭЭПЭЭ</v>
          </cell>
          <cell r="V174">
            <v>0.64583333333333304</v>
          </cell>
        </row>
        <row r="175">
          <cell r="B175">
            <v>172</v>
          </cell>
          <cell r="E175" t="str">
            <v>МБОУ СОШ №24</v>
          </cell>
          <cell r="G175" t="str">
            <v xml:space="preserve">Платонова </v>
          </cell>
          <cell r="H175" t="str">
            <v xml:space="preserve">Галина </v>
          </cell>
          <cell r="I175" t="str">
            <v>Николаевна</v>
          </cell>
          <cell r="K175" t="str">
            <v>заместитель директора по организауии дошкольной работы</v>
          </cell>
          <cell r="L175" t="str">
            <v>4 мес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0.64583333333333304</v>
          </cell>
        </row>
        <row r="176">
          <cell r="B176">
            <v>173</v>
          </cell>
          <cell r="E176" t="str">
            <v>АНОО "ЛИЦЕЙ "КОВЧЕГ-XXI"</v>
          </cell>
          <cell r="G176" t="str">
            <v>Федоров</v>
          </cell>
          <cell r="H176" t="str">
            <v>Сергей</v>
          </cell>
          <cell r="I176" t="str">
            <v>Викторович</v>
          </cell>
          <cell r="K176" t="str">
            <v>заместитель директора по безопасности</v>
          </cell>
          <cell r="L176" t="str">
            <v>4 месяца</v>
          </cell>
          <cell r="M176" t="str">
            <v>первичная</v>
          </cell>
          <cell r="N176" t="str">
            <v>административно-технический персонал</v>
          </cell>
          <cell r="R176" t="str">
            <v>II группа до 1000 В</v>
          </cell>
          <cell r="S176" t="str">
            <v>ПТЭЭПЭЭ</v>
          </cell>
          <cell r="V176">
            <v>0.64583333333333304</v>
          </cell>
        </row>
        <row r="177">
          <cell r="B177">
            <v>174</v>
          </cell>
          <cell r="E177" t="str">
            <v>АНОО "ЛИЦЕЙ "КОВЧЕГ-XXI"</v>
          </cell>
          <cell r="G177" t="str">
            <v>Джумаев</v>
          </cell>
          <cell r="H177" t="str">
            <v>Ахрор</v>
          </cell>
          <cell r="I177" t="str">
            <v>Ахмадович</v>
          </cell>
          <cell r="K177" t="str">
            <v>электрик</v>
          </cell>
          <cell r="L177" t="str">
            <v>8 лет</v>
          </cell>
          <cell r="M177" t="str">
            <v>первичная</v>
          </cell>
          <cell r="N177" t="str">
            <v>оперативно-ремонтный персонал</v>
          </cell>
          <cell r="R177" t="str">
            <v>II группа до 1000 В</v>
          </cell>
          <cell r="S177" t="str">
            <v>ПТЭЭПЭЭ</v>
          </cell>
          <cell r="V177">
            <v>0.64583333333333304</v>
          </cell>
        </row>
        <row r="178">
          <cell r="B178">
            <v>175</v>
          </cell>
          <cell r="E178" t="str">
            <v>ООО "Ликинский автобус"</v>
          </cell>
          <cell r="G178" t="str">
            <v xml:space="preserve">   Солодков </v>
          </cell>
          <cell r="H178" t="str">
            <v xml:space="preserve">Николай </v>
          </cell>
          <cell r="I178" t="str">
            <v>Константинович</v>
          </cell>
          <cell r="K178" t="str">
            <v>Главный специалист электротехнических служб</v>
          </cell>
          <cell r="L178" t="str">
            <v>8 мес.</v>
          </cell>
          <cell r="M178" t="str">
            <v>внеочередная</v>
          </cell>
          <cell r="N178" t="str">
            <v xml:space="preserve">административно-технический персонал </v>
          </cell>
          <cell r="R178" t="str">
            <v>III до и выше 1000 В</v>
          </cell>
          <cell r="S178" t="str">
            <v>ПТЭЭПЭЭ</v>
          </cell>
          <cell r="V178">
            <v>0.64583333333333304</v>
          </cell>
        </row>
        <row r="179">
          <cell r="B179">
            <v>176</v>
          </cell>
          <cell r="E179" t="str">
            <v>ИП Ячменников Д.Е.</v>
          </cell>
          <cell r="G179" t="str">
            <v>Ячменников</v>
          </cell>
          <cell r="H179" t="str">
            <v>Дмитрий</v>
          </cell>
          <cell r="I179" t="str">
            <v>Евгеньевич</v>
          </cell>
          <cell r="K179" t="str">
            <v>Индивидуальный предприниматель</v>
          </cell>
          <cell r="L179" t="str">
            <v>11 лет</v>
          </cell>
          <cell r="M179" t="str">
            <v>внеочеред.</v>
          </cell>
          <cell r="N179" t="str">
            <v xml:space="preserve"> административно-технческий персонал</v>
          </cell>
          <cell r="R179" t="str">
            <v>III до 1000 В</v>
          </cell>
          <cell r="S179" t="str">
            <v>ПТЭЭПЭЭ</v>
          </cell>
          <cell r="V179">
            <v>0.64583333333333304</v>
          </cell>
        </row>
        <row r="180">
          <cell r="B180">
            <v>177</v>
          </cell>
          <cell r="E180" t="str">
            <v>ОАО "Мосшвея"</v>
          </cell>
          <cell r="G180" t="str">
            <v>Мошкович</v>
          </cell>
          <cell r="H180" t="str">
            <v>Александр</v>
          </cell>
          <cell r="I180" t="str">
            <v>Михайлович</v>
          </cell>
          <cell r="K180" t="str">
            <v>генеральный директор</v>
          </cell>
          <cell r="L180" t="str">
            <v>15 лет</v>
          </cell>
          <cell r="M180" t="str">
            <v>первичная</v>
          </cell>
          <cell r="N180" t="str">
            <v>руководящий работник</v>
          </cell>
          <cell r="S180" t="str">
            <v>ПТЭТЭ</v>
          </cell>
          <cell r="V180">
            <v>0.64583333333333304</v>
          </cell>
        </row>
        <row r="181">
          <cell r="B181">
            <v>178</v>
          </cell>
          <cell r="E181" t="str">
            <v>ООО "ПКП"</v>
          </cell>
          <cell r="G181" t="str">
            <v>Пердикис</v>
          </cell>
          <cell r="H181" t="str">
            <v>Алексиос</v>
          </cell>
          <cell r="I181" t="str">
            <v>Дмитриос</v>
          </cell>
          <cell r="K181" t="str">
            <v>инженер-энергетик</v>
          </cell>
          <cell r="L181" t="str">
            <v>11 мес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III до и выше 1000 В</v>
          </cell>
          <cell r="S181" t="str">
            <v>ПТЭЭПЭЭ</v>
          </cell>
          <cell r="V181">
            <v>0.64583333333333304</v>
          </cell>
        </row>
        <row r="182">
          <cell r="B182">
            <v>179</v>
          </cell>
          <cell r="E182" t="str">
            <v>ООО "ПКП"</v>
          </cell>
          <cell r="G182" t="str">
            <v>Коновалов</v>
          </cell>
          <cell r="H182" t="str">
            <v>Константин</v>
          </cell>
          <cell r="I182" t="str">
            <v>Николаевич</v>
          </cell>
          <cell r="K182" t="str">
            <v>инженер КИПиА</v>
          </cell>
          <cell r="L182" t="str">
            <v>3 года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0.64583333333333304</v>
          </cell>
        </row>
        <row r="183">
          <cell r="B183">
            <v>180</v>
          </cell>
          <cell r="E183" t="str">
            <v>АО "Водоканал"</v>
          </cell>
          <cell r="G183" t="str">
            <v>Метлов</v>
          </cell>
          <cell r="H183" t="str">
            <v>Сергей</v>
          </cell>
          <cell r="I183" t="str">
            <v>Петрович</v>
          </cell>
          <cell r="K183" t="str">
            <v>главный энергетик</v>
          </cell>
          <cell r="L183" t="str">
            <v>20 лет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0.66666666666666663</v>
          </cell>
        </row>
        <row r="184">
          <cell r="B184">
            <v>181</v>
          </cell>
          <cell r="E184" t="str">
            <v>АО "Водоканал"</v>
          </cell>
          <cell r="G184" t="str">
            <v xml:space="preserve">Басов </v>
          </cell>
          <cell r="H184" t="str">
            <v>Дмитрий</v>
          </cell>
          <cell r="I184" t="str">
            <v>Александрович</v>
          </cell>
          <cell r="K184" t="str">
            <v xml:space="preserve">старший мастер </v>
          </cell>
          <cell r="L184" t="str">
            <v>22 года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0.66666666666666663</v>
          </cell>
        </row>
        <row r="185">
          <cell r="B185">
            <v>182</v>
          </cell>
          <cell r="E185" t="str">
            <v>АО "Водоканал"</v>
          </cell>
          <cell r="G185" t="str">
            <v xml:space="preserve">Филин </v>
          </cell>
          <cell r="H185" t="str">
            <v>Юрий</v>
          </cell>
          <cell r="I185" t="str">
            <v>Николаевич</v>
          </cell>
          <cell r="K185" t="str">
            <v>мастер</v>
          </cell>
          <cell r="L185" t="str">
            <v>4 года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0.66666666666666663</v>
          </cell>
        </row>
        <row r="186">
          <cell r="B186">
            <v>183</v>
          </cell>
          <cell r="E186" t="str">
            <v>АО "Водоканал"</v>
          </cell>
          <cell r="G186" t="str">
            <v xml:space="preserve">Басов </v>
          </cell>
          <cell r="H186" t="str">
            <v>Павел</v>
          </cell>
          <cell r="I186" t="str">
            <v>Александрович</v>
          </cell>
          <cell r="K186" t="str">
            <v>мастер КИПиА</v>
          </cell>
          <cell r="L186" t="str">
            <v>11 лет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до 1000 В</v>
          </cell>
          <cell r="S186" t="str">
            <v>ПТЭЭПЭЭ</v>
          </cell>
          <cell r="V186">
            <v>0.66666666666666663</v>
          </cell>
        </row>
        <row r="187">
          <cell r="B187">
            <v>184</v>
          </cell>
          <cell r="E187" t="str">
            <v>АО "Водоканал"</v>
          </cell>
          <cell r="G187" t="str">
            <v>Ханина</v>
          </cell>
          <cell r="H187" t="str">
            <v>Анна</v>
          </cell>
          <cell r="I187" t="str">
            <v>Михайловна</v>
          </cell>
          <cell r="K187" t="str">
            <v>специалист по ОТ</v>
          </cell>
          <cell r="L187" t="str">
            <v>4 года</v>
          </cell>
          <cell r="M187" t="str">
            <v>первичная</v>
          </cell>
          <cell r="N187" t="str">
            <v>административно-технический персонал</v>
          </cell>
          <cell r="R187" t="str">
            <v>II до 1000 В</v>
          </cell>
          <cell r="S187" t="str">
            <v>ПТЭЭПЭЭ</v>
          </cell>
          <cell r="V187">
            <v>0.66666666666666663</v>
          </cell>
        </row>
        <row r="188">
          <cell r="B188">
            <v>185</v>
          </cell>
          <cell r="E188" t="str">
            <v>ФГАУ "ОК "Рублёво-Успенский"</v>
          </cell>
          <cell r="G188" t="str">
            <v>Тимофеев</v>
          </cell>
          <cell r="H188" t="str">
            <v>Алексей</v>
          </cell>
          <cell r="I188" t="str">
            <v>Александрович</v>
          </cell>
          <cell r="K188" t="str">
            <v>Заместитель начальника аварийно-восстановительной бригады</v>
          </cell>
          <cell r="L188" t="str">
            <v>11 лет</v>
          </cell>
          <cell r="M188" t="str">
            <v>очередная</v>
          </cell>
          <cell r="N188" t="str">
            <v>управленческий персонал</v>
          </cell>
          <cell r="S188" t="str">
            <v>ПТЭТЭ</v>
          </cell>
          <cell r="V188">
            <v>0.66666666666666663</v>
          </cell>
        </row>
        <row r="189">
          <cell r="B189">
            <v>186</v>
          </cell>
          <cell r="E189" t="str">
            <v xml:space="preserve">ООО "ВР-Ресурс"                             </v>
          </cell>
          <cell r="G189" t="str">
            <v>Светогор</v>
          </cell>
          <cell r="H189" t="str">
            <v>Станислав</v>
          </cell>
          <cell r="I189" t="str">
            <v>Игоревич</v>
          </cell>
          <cell r="K189" t="str">
            <v>Начальник ОЭТЭУиС</v>
          </cell>
          <cell r="L189" t="str">
            <v>2 года</v>
          </cell>
          <cell r="M189" t="str">
            <v>первичная</v>
          </cell>
          <cell r="N189" t="str">
            <v>Руководитель структурного подразделения</v>
          </cell>
          <cell r="S189" t="str">
            <v>ПТЭТЭ</v>
          </cell>
          <cell r="V189">
            <v>0.66666666666666663</v>
          </cell>
        </row>
        <row r="190">
          <cell r="B190">
            <v>187</v>
          </cell>
          <cell r="E190" t="str">
            <v>ООО "Компания Нова Ролл"</v>
          </cell>
          <cell r="G190" t="str">
            <v>Алексеев</v>
          </cell>
          <cell r="H190" t="str">
            <v>Лев</v>
          </cell>
          <cell r="I190" t="str">
            <v>Вадимович</v>
          </cell>
          <cell r="K190" t="str">
            <v>технический директор</v>
          </cell>
          <cell r="L190" t="str">
            <v>3 года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II до 1000 В</v>
          </cell>
          <cell r="S190" t="str">
            <v>ПТЭЭПЭЭ</v>
          </cell>
          <cell r="V190">
            <v>0.66666666666666663</v>
          </cell>
        </row>
        <row r="191">
          <cell r="B191">
            <v>188</v>
          </cell>
          <cell r="E191" t="str">
            <v>ООО "Лента"</v>
          </cell>
          <cell r="G191" t="str">
            <v>Гурбанов</v>
          </cell>
          <cell r="H191" t="str">
            <v>Александр</v>
          </cell>
          <cell r="I191" t="str">
            <v>Арифович</v>
          </cell>
          <cell r="K191" t="str">
            <v>главный инженер</v>
          </cell>
          <cell r="L191" t="str">
            <v>8 лет</v>
          </cell>
          <cell r="M191" t="str">
            <v>первичная</v>
          </cell>
          <cell r="N191" t="str">
            <v>управленческий персонал</v>
          </cell>
          <cell r="S191" t="str">
            <v>ПТЭТЭ</v>
          </cell>
          <cell r="V191">
            <v>0.66666666666666663</v>
          </cell>
        </row>
        <row r="192">
          <cell r="B192">
            <v>190</v>
          </cell>
          <cell r="E192" t="str">
            <v>АО "ВПК 
"НПО машиностроения"</v>
          </cell>
          <cell r="G192" t="str">
            <v xml:space="preserve">Сергеев </v>
          </cell>
          <cell r="H192" t="str">
            <v>Сергей</v>
          </cell>
          <cell r="I192" t="str">
            <v>Александровчи</v>
          </cell>
          <cell r="K192" t="str">
            <v>Главный энергетик</v>
          </cell>
          <cell r="L192" t="str">
            <v>10 лет</v>
          </cell>
          <cell r="M192" t="str">
            <v>первичная</v>
          </cell>
          <cell r="N192" t="str">
            <v>управленческий персонал</v>
          </cell>
          <cell r="R192" t="str">
            <v>-</v>
          </cell>
          <cell r="S192" t="str">
            <v>ПТЭТЭ</v>
          </cell>
          <cell r="V192">
            <v>0.66666666666666663</v>
          </cell>
        </row>
        <row r="193">
          <cell r="B193">
            <v>191</v>
          </cell>
          <cell r="E193" t="str">
            <v>АО "ВПК 
"НПО машиностроения"</v>
          </cell>
          <cell r="G193" t="str">
            <v xml:space="preserve">Буданов </v>
          </cell>
          <cell r="H193" t="str">
            <v xml:space="preserve">Александр </v>
          </cell>
          <cell r="I193" t="str">
            <v>Николаевич</v>
          </cell>
          <cell r="K193" t="str">
            <v>Заместитель начальника 
центра безопасности 
труда и экологии</v>
          </cell>
          <cell r="L193" t="str">
            <v>2 года</v>
          </cell>
          <cell r="M193" t="str">
            <v>первичная</v>
          </cell>
          <cell r="N193" t="str">
            <v>управленческий персонал</v>
          </cell>
          <cell r="R193" t="str">
            <v>-</v>
          </cell>
          <cell r="S193" t="str">
            <v>ПТЭТЭ</v>
          </cell>
          <cell r="V193">
            <v>0.66666666666666663</v>
          </cell>
        </row>
        <row r="194">
          <cell r="B194">
            <v>192</v>
          </cell>
          <cell r="E194" t="str">
            <v>АО "ВПК 
"НПО машиностроения"</v>
          </cell>
          <cell r="G194" t="str">
            <v xml:space="preserve">Нестеров </v>
          </cell>
          <cell r="H194" t="str">
            <v>Олег</v>
          </cell>
          <cell r="I194" t="str">
            <v>Анатольевич</v>
          </cell>
          <cell r="K194" t="str">
            <v>Заместитель главного
 инженера-технический
 директор по системам жизнеобеспечения 
АО "ВПК 
"НПО машиностроения"</v>
          </cell>
          <cell r="L194" t="str">
            <v>7 лет</v>
          </cell>
          <cell r="M194" t="str">
            <v>первичная</v>
          </cell>
          <cell r="N194" t="str">
            <v>управленческий персонал</v>
          </cell>
          <cell r="R194" t="str">
            <v>-</v>
          </cell>
          <cell r="S194" t="str">
            <v>ПТЭТЭ</v>
          </cell>
          <cell r="V194">
            <v>0.66666666666666663</v>
          </cell>
        </row>
        <row r="195">
          <cell r="B195">
            <v>193</v>
          </cell>
          <cell r="E195" t="str">
            <v>АО "ВПК 
"НПО машиностроения"</v>
          </cell>
          <cell r="G195" t="str">
            <v xml:space="preserve">Шиленков </v>
          </cell>
          <cell r="H195" t="str">
            <v>Сергей</v>
          </cell>
          <cell r="I195" t="str">
            <v>Федорович</v>
          </cell>
          <cell r="K195" t="str">
            <v xml:space="preserve">Начальник участка </v>
          </cell>
          <cell r="L195" t="str">
            <v>13 лет</v>
          </cell>
          <cell r="M195" t="str">
            <v>первичная</v>
          </cell>
          <cell r="N195" t="str">
            <v>управленческий персонал</v>
          </cell>
          <cell r="R195" t="str">
            <v>-</v>
          </cell>
          <cell r="S195" t="str">
            <v>ПТЭТЭ</v>
          </cell>
          <cell r="V195">
            <v>0.66666666666666663</v>
          </cell>
        </row>
        <row r="196">
          <cell r="B196">
            <v>194</v>
          </cell>
          <cell r="E196" t="str">
            <v>АО "ВПК 
"НПО машиностроения"</v>
          </cell>
          <cell r="G196" t="str">
            <v xml:space="preserve">Федин </v>
          </cell>
          <cell r="H196" t="str">
            <v xml:space="preserve">Владимир </v>
          </cell>
          <cell r="I196" t="str">
            <v>Евгеньевич</v>
          </cell>
          <cell r="K196" t="str">
            <v xml:space="preserve">Ведущий инженер </v>
          </cell>
          <cell r="L196" t="str">
            <v>5 лет</v>
          </cell>
          <cell r="M196" t="str">
            <v>первичная</v>
          </cell>
          <cell r="N196" t="str">
            <v>управленческий персонал</v>
          </cell>
          <cell r="R196" t="str">
            <v>-</v>
          </cell>
          <cell r="S196" t="str">
            <v>ПТЭТЭ</v>
          </cell>
          <cell r="V196">
            <v>0.66666666666666663</v>
          </cell>
        </row>
        <row r="197">
          <cell r="B197">
            <v>195</v>
          </cell>
          <cell r="E197" t="str">
            <v>ООО "ДЁЛЕР НФ И БИ"</v>
          </cell>
          <cell r="G197" t="str">
            <v xml:space="preserve">Маруненко </v>
          </cell>
          <cell r="H197" t="str">
            <v xml:space="preserve">Сергей </v>
          </cell>
          <cell r="I197" t="str">
            <v>Юрьевич</v>
          </cell>
          <cell r="K197" t="str">
            <v>Главный инженер</v>
          </cell>
          <cell r="L197" t="str">
            <v>9 лет</v>
          </cell>
          <cell r="M197" t="str">
            <v>первичная</v>
          </cell>
          <cell r="N197" t="str">
            <v xml:space="preserve"> административно-технический персонал</v>
          </cell>
          <cell r="R197" t="str">
            <v>II До 1000 В</v>
          </cell>
          <cell r="S197" t="str">
            <v>ПТЭЭПЭЭ</v>
          </cell>
        </row>
        <row r="198">
          <cell r="B198">
            <v>196</v>
          </cell>
          <cell r="E198" t="str">
            <v>ООО "ДЁЛЕР НФ И БИ"</v>
          </cell>
          <cell r="G198" t="str">
            <v xml:space="preserve">Бондарев </v>
          </cell>
          <cell r="H198" t="str">
            <v xml:space="preserve">Виталий </v>
          </cell>
          <cell r="I198" t="str">
            <v>Викторович</v>
          </cell>
          <cell r="K198" t="str">
            <v>Руководитель службы технического обслуживания и эксплуатации производства</v>
          </cell>
          <cell r="L198" t="str">
            <v>10 лет</v>
          </cell>
          <cell r="M198" t="str">
            <v>первичная</v>
          </cell>
          <cell r="N198" t="str">
            <v xml:space="preserve"> административно-технический персонал</v>
          </cell>
          <cell r="R198" t="str">
            <v>II До 1000 В</v>
          </cell>
          <cell r="S198" t="str">
            <v>ПТЭЭПЭЭ</v>
          </cell>
          <cell r="V198">
            <v>0.6875</v>
          </cell>
        </row>
        <row r="199">
          <cell r="B199">
            <v>197</v>
          </cell>
          <cell r="E199" t="str">
            <v>ООО "ДЁЛЕР НФ И БИ"</v>
          </cell>
          <cell r="G199" t="str">
            <v xml:space="preserve">Четверкин </v>
          </cell>
          <cell r="H199" t="str">
            <v xml:space="preserve">Александр </v>
          </cell>
          <cell r="I199" t="str">
            <v>Сергеевич</v>
          </cell>
          <cell r="K199" t="str">
            <v>Инженер-механик</v>
          </cell>
          <cell r="L199" t="str">
            <v>1 год</v>
          </cell>
          <cell r="M199" t="str">
            <v>первичная</v>
          </cell>
          <cell r="N199" t="str">
            <v>ремонтный персонал</v>
          </cell>
          <cell r="R199" t="str">
            <v>II До 1000 В</v>
          </cell>
          <cell r="S199" t="str">
            <v>ПТЭЭПЭЭ</v>
          </cell>
          <cell r="V199">
            <v>0.6875</v>
          </cell>
        </row>
        <row r="200">
          <cell r="B200">
            <v>198</v>
          </cell>
          <cell r="E200" t="str">
            <v>ООО "Инвест  Гарант"</v>
          </cell>
          <cell r="G200" t="str">
            <v>Лучников</v>
          </cell>
          <cell r="H200" t="str">
            <v>Максим</v>
          </cell>
          <cell r="I200" t="str">
            <v>Сергеевич</v>
          </cell>
          <cell r="K200" t="str">
            <v>Руководитель группы  по обслуживанию медицинского оборудования</v>
          </cell>
          <cell r="L200" t="str">
            <v>8 лет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0.6875</v>
          </cell>
        </row>
        <row r="201">
          <cell r="B201">
            <v>199</v>
          </cell>
          <cell r="E201" t="str">
            <v>ИП Сиволапов Игорь Александрович</v>
          </cell>
          <cell r="G201" t="str">
            <v>Сиволапов</v>
          </cell>
          <cell r="H201" t="str">
            <v>Игорь</v>
          </cell>
          <cell r="I201" t="str">
            <v>Александрович</v>
          </cell>
          <cell r="K201" t="str">
            <v>генеральный директор</v>
          </cell>
          <cell r="L201" t="str">
            <v>6 мес.</v>
          </cell>
          <cell r="M201" t="str">
            <v>первичная</v>
          </cell>
          <cell r="N201" t="str">
            <v>административно-технический персонвл</v>
          </cell>
          <cell r="R201" t="str">
            <v>II до 1000 В</v>
          </cell>
          <cell r="S201" t="str">
            <v>ПТЭЭПЭЭ</v>
          </cell>
          <cell r="V201">
            <v>0.6875</v>
          </cell>
        </row>
        <row r="202">
          <cell r="B202">
            <v>200</v>
          </cell>
          <cell r="E202" t="str">
            <v>ООО «Сходня-Инжиниринг»</v>
          </cell>
          <cell r="G202" t="str">
            <v>Мухутдинов</v>
          </cell>
          <cell r="H202" t="str">
            <v>Наиль</v>
          </cell>
          <cell r="I202" t="str">
            <v>Мингарифанович</v>
          </cell>
          <cell r="K202" t="str">
            <v>Инспектор энергетического контроля</v>
          </cell>
          <cell r="L202" t="str">
            <v>3года</v>
          </cell>
          <cell r="M202" t="str">
            <v>очередная</v>
          </cell>
          <cell r="N202" t="str">
            <v>Оперативно-ремонтный персонал</v>
          </cell>
          <cell r="R202" t="str">
            <v xml:space="preserve">IV группа до и выше 1000 В </v>
          </cell>
          <cell r="S202" t="str">
            <v>ПТЭЭПЭЭ</v>
          </cell>
          <cell r="V202">
            <v>0.6875</v>
          </cell>
        </row>
        <row r="203">
          <cell r="B203">
            <v>201</v>
          </cell>
          <cell r="E203" t="str">
            <v>ООО "Адикон"</v>
          </cell>
          <cell r="G203" t="str">
            <v>Бизин</v>
          </cell>
          <cell r="H203" t="str">
            <v>Максим</v>
          </cell>
          <cell r="I203" t="str">
            <v>Александрович</v>
          </cell>
          <cell r="K203" t="str">
            <v>электромонтнр по ремонту и обслуживанию электрооборудования</v>
          </cell>
          <cell r="L203" t="str">
            <v>3 года</v>
          </cell>
          <cell r="M203" t="str">
            <v>первичная</v>
          </cell>
          <cell r="N203" t="str">
            <v>ремонтный персонал</v>
          </cell>
          <cell r="R203" t="str">
            <v>II до 1000 В</v>
          </cell>
          <cell r="S203" t="str">
            <v>ПТЭЭПЭЭ</v>
          </cell>
          <cell r="V203">
            <v>0.6875</v>
          </cell>
        </row>
        <row r="204">
          <cell r="B204">
            <v>202</v>
          </cell>
          <cell r="E204" t="str">
            <v>АО "Одилак"</v>
          </cell>
          <cell r="G204" t="str">
            <v>Никитин</v>
          </cell>
          <cell r="H204" t="str">
            <v>Андрей</v>
          </cell>
          <cell r="I204" t="str">
            <v>Анатольевич</v>
          </cell>
          <cell r="K204" t="str">
            <v>Главный инженер</v>
          </cell>
          <cell r="L204" t="str">
            <v>5 лет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0.6875</v>
          </cell>
        </row>
        <row r="205">
          <cell r="B205">
            <v>203</v>
          </cell>
          <cell r="E205" t="str">
            <v>АО "Одилак"</v>
          </cell>
          <cell r="G205" t="str">
            <v xml:space="preserve">Смирнов </v>
          </cell>
          <cell r="H205" t="str">
            <v xml:space="preserve">Максим </v>
          </cell>
          <cell r="I205" t="str">
            <v>Юрьевич</v>
          </cell>
          <cell r="K205" t="str">
            <v>Инженер-энергетик</v>
          </cell>
          <cell r="L205" t="str">
            <v>1 год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до 1000 В</v>
          </cell>
          <cell r="S205" t="str">
            <v>ПТЭЭПЭЭ</v>
          </cell>
          <cell r="V205">
            <v>0.6875</v>
          </cell>
        </row>
        <row r="206">
          <cell r="B206">
            <v>204</v>
          </cell>
          <cell r="E206" t="str">
            <v>АО "Одилак"</v>
          </cell>
          <cell r="G206" t="str">
            <v xml:space="preserve">Юрковский </v>
          </cell>
          <cell r="H206" t="str">
            <v>Станислав</v>
          </cell>
          <cell r="I206" t="str">
            <v>Владимирович</v>
          </cell>
          <cell r="K206" t="str">
            <v>Слесарь-электромонтажник</v>
          </cell>
          <cell r="L206" t="str">
            <v>1 год</v>
          </cell>
          <cell r="M206" t="str">
            <v>первичная</v>
          </cell>
          <cell r="N206" t="str">
            <v>ремонтный персонал</v>
          </cell>
          <cell r="R206" t="str">
            <v>II до 1000 В</v>
          </cell>
          <cell r="S206" t="str">
            <v>ПТЭЭПЭЭ</v>
          </cell>
          <cell r="V206">
            <v>0.6875</v>
          </cell>
        </row>
        <row r="207">
          <cell r="B207">
            <v>205</v>
          </cell>
          <cell r="E207" t="str">
            <v>АО "Одилак"</v>
          </cell>
          <cell r="G207" t="str">
            <v xml:space="preserve">Софронов </v>
          </cell>
          <cell r="H207" t="str">
            <v>Алексей</v>
          </cell>
          <cell r="I207" t="str">
            <v>Иванович</v>
          </cell>
          <cell r="K207" t="str">
            <v>Электромонтёр по ремонту и обслуживанию э/о</v>
          </cell>
          <cell r="L207" t="str">
            <v>0,5 года</v>
          </cell>
          <cell r="M207" t="str">
            <v>первичная</v>
          </cell>
          <cell r="N207" t="str">
            <v>ремонтный персонал</v>
          </cell>
          <cell r="R207" t="str">
            <v>II до 1000 В</v>
          </cell>
          <cell r="S207" t="str">
            <v>ПТЭЭПЭЭ</v>
          </cell>
          <cell r="V207">
            <v>0.6875</v>
          </cell>
        </row>
        <row r="208">
          <cell r="B208">
            <v>206</v>
          </cell>
          <cell r="E208" t="str">
            <v>АО "Одилак"</v>
          </cell>
          <cell r="G208" t="str">
            <v>Лилин</v>
          </cell>
          <cell r="H208" t="str">
            <v>Константин</v>
          </cell>
          <cell r="I208" t="str">
            <v>Витальевич</v>
          </cell>
          <cell r="K208" t="str">
            <v>Руководитель службы охраны труда, промышленной безопасности и экологии</v>
          </cell>
          <cell r="L208" t="str">
            <v>1 год</v>
          </cell>
          <cell r="M208" t="str">
            <v>первичная</v>
          </cell>
          <cell r="N208" t="str">
            <v>Специалист по охране труда, контролирующий электроустановки</v>
          </cell>
          <cell r="R208" t="str">
            <v>II до 1000 В</v>
          </cell>
          <cell r="S208" t="str">
            <v>ПТЭЭПЭЭ</v>
          </cell>
          <cell r="V208">
            <v>0.6875</v>
          </cell>
        </row>
        <row r="209">
          <cell r="B209">
            <v>207</v>
          </cell>
          <cell r="E209" t="str">
            <v>ООО "Суперпласт" Клинский филиал</v>
          </cell>
          <cell r="G209" t="str">
            <v>Минаков</v>
          </cell>
          <cell r="H209" t="str">
            <v>Александр</v>
          </cell>
          <cell r="I209" t="str">
            <v>Алексеевич</v>
          </cell>
          <cell r="K209" t="str">
            <v>главный энергетик</v>
          </cell>
          <cell r="L209" t="str">
            <v>6 мес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до 1000 В</v>
          </cell>
          <cell r="S209" t="str">
            <v>ПТЭЭПЭЭ</v>
          </cell>
          <cell r="V209">
            <v>0.6875</v>
          </cell>
        </row>
        <row r="210">
          <cell r="B210">
            <v>208</v>
          </cell>
          <cell r="E210" t="str">
            <v>ООО "Суперпласт" Клинский филиал</v>
          </cell>
          <cell r="G210" t="str">
            <v>Ежов</v>
          </cell>
          <cell r="H210" t="str">
            <v>Дмитрий</v>
          </cell>
          <cell r="I210" t="str">
            <v>Юрьевич</v>
          </cell>
          <cell r="K210" t="str">
            <v>слесарь КИПиА</v>
          </cell>
          <cell r="L210" t="str">
            <v>8 мес</v>
          </cell>
          <cell r="M210" t="str">
            <v>первичная</v>
          </cell>
          <cell r="N210" t="str">
            <v>ремонтный персонал</v>
          </cell>
          <cell r="R210" t="str">
            <v>II до 1000 В</v>
          </cell>
          <cell r="S210" t="str">
            <v>ПТЭЭПЭЭ</v>
          </cell>
          <cell r="V210">
            <v>0.6875</v>
          </cell>
        </row>
        <row r="211">
          <cell r="B211">
            <v>209</v>
          </cell>
          <cell r="E211" t="str">
            <v>ООО "Суперпласт" Клинский филиал</v>
          </cell>
          <cell r="G211" t="str">
            <v>Маслов</v>
          </cell>
          <cell r="H211" t="str">
            <v>Игорь</v>
          </cell>
          <cell r="I211" t="str">
            <v>Борисович</v>
          </cell>
          <cell r="K211" t="str">
            <v>электромонтер</v>
          </cell>
          <cell r="L211" t="str">
            <v>4 года</v>
          </cell>
          <cell r="M211" t="str">
            <v>первичная</v>
          </cell>
          <cell r="N211" t="str">
            <v>ремонтный персонал</v>
          </cell>
          <cell r="R211" t="str">
            <v>II до 1000 В</v>
          </cell>
          <cell r="S211" t="str">
            <v>ПТЭЭПЭЭ</v>
          </cell>
          <cell r="V211">
            <v>0.6875</v>
          </cell>
        </row>
        <row r="212">
          <cell r="B212">
            <v>210</v>
          </cell>
          <cell r="E212" t="str">
            <v>ООО "ЗЕНОН-РЕГИОН"</v>
          </cell>
          <cell r="G212" t="str">
            <v xml:space="preserve">Федоренко </v>
          </cell>
          <cell r="H212" t="str">
            <v xml:space="preserve">Кирилл </v>
          </cell>
          <cell r="I212" t="str">
            <v>Алексеевич</v>
          </cell>
          <cell r="K212" t="str">
            <v>Электромонтер по обслуживанию электроустановок</v>
          </cell>
          <cell r="L212" t="str">
            <v>1 год</v>
          </cell>
          <cell r="M212" t="str">
            <v>первичная</v>
          </cell>
          <cell r="N212" t="str">
            <v>ремонтный персонал</v>
          </cell>
          <cell r="R212" t="str">
            <v>II до 1000 В</v>
          </cell>
          <cell r="S212" t="str">
            <v>ПТЭЭПЭЭ</v>
          </cell>
          <cell r="V212">
            <v>0.6875</v>
          </cell>
        </row>
        <row r="213">
          <cell r="B213">
            <v>211</v>
          </cell>
          <cell r="E213" t="str">
            <v>АО "Мособлэнерго"</v>
          </cell>
          <cell r="G213" t="str">
            <v>Кива</v>
          </cell>
          <cell r="H213" t="str">
            <v>Анатолий</v>
          </cell>
          <cell r="I213" t="str">
            <v>Иванович</v>
          </cell>
          <cell r="K213" t="str">
            <v>заместитель генерального директора - главный инженер</v>
          </cell>
          <cell r="L213" t="str">
            <v>6 мес</v>
          </cell>
          <cell r="M213" t="str">
            <v>очередная</v>
          </cell>
          <cell r="N213" t="str">
            <v>административно-технический персонал</v>
          </cell>
          <cell r="R213" t="str">
            <v>V до и выше 1000 В</v>
          </cell>
          <cell r="S213" t="str">
            <v>ПТЭЭСиС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6"/>
  <sheetViews>
    <sheetView tabSelected="1" view="pageBreakPreview" topLeftCell="A191" zoomScale="50" zoomScaleNormal="80" zoomScaleSheetLayoutView="50" workbookViewId="0">
      <selection activeCell="L223" sqref="L223"/>
    </sheetView>
  </sheetViews>
  <sheetFormatPr defaultRowHeight="20.25" x14ac:dyDescent="0.25"/>
  <cols>
    <col min="1" max="1" width="1.7109375" style="6" customWidth="1"/>
    <col min="2" max="2" width="7.7109375" style="6" bestFit="1" customWidth="1"/>
    <col min="3" max="3" width="63" style="6" customWidth="1"/>
    <col min="4" max="4" width="74" style="6" customWidth="1"/>
    <col min="5" max="5" width="20.7109375" style="6" customWidth="1"/>
    <col min="6" max="6" width="32.140625" style="6" bestFit="1" customWidth="1"/>
    <col min="7" max="7" width="62.42578125" style="6" customWidth="1"/>
    <col min="8" max="8" width="23.7109375" style="6" customWidth="1"/>
    <col min="9" max="9" width="16.5703125" style="6" customWidth="1"/>
    <col min="10" max="16384" width="9.140625" style="6"/>
  </cols>
  <sheetData>
    <row r="1" spans="2:9" s="1" customFormat="1" ht="27.75" x14ac:dyDescent="0.25">
      <c r="C1" s="2" t="s">
        <v>0</v>
      </c>
      <c r="I1" s="3" t="s">
        <v>1</v>
      </c>
    </row>
    <row r="2" spans="2:9" s="1" customFormat="1" ht="27.75" x14ac:dyDescent="0.25">
      <c r="C2" s="2" t="s">
        <v>2</v>
      </c>
      <c r="I2" s="3" t="s">
        <v>3</v>
      </c>
    </row>
    <row r="3" spans="2:9" s="1" customFormat="1" ht="27.75" x14ac:dyDescent="0.25">
      <c r="C3" s="2" t="s">
        <v>4</v>
      </c>
      <c r="I3" s="3" t="s">
        <v>5</v>
      </c>
    </row>
    <row r="4" spans="2:9" s="1" customFormat="1" ht="27.75" x14ac:dyDescent="0.25">
      <c r="C4" s="2"/>
      <c r="I4" s="3"/>
    </row>
    <row r="5" spans="2:9" s="1" customFormat="1" ht="27.75" x14ac:dyDescent="0.25">
      <c r="I5" s="3" t="s">
        <v>6</v>
      </c>
    </row>
    <row r="6" spans="2:9" s="1" customFormat="1" ht="27.75" x14ac:dyDescent="0.25">
      <c r="I6" s="3" t="s">
        <v>7</v>
      </c>
    </row>
    <row r="7" spans="2:9" s="1" customFormat="1" ht="27.75" x14ac:dyDescent="0.25">
      <c r="C7" s="2"/>
    </row>
    <row r="8" spans="2:9" s="1" customFormat="1" ht="27.75" x14ac:dyDescent="0.4">
      <c r="C8" s="4" t="s">
        <v>8</v>
      </c>
      <c r="D8" s="5"/>
      <c r="E8" s="5"/>
      <c r="F8" s="5"/>
      <c r="G8" s="5"/>
      <c r="H8" s="5"/>
      <c r="I8" s="5"/>
    </row>
    <row r="9" spans="2:9" s="1" customFormat="1" ht="27.75" x14ac:dyDescent="0.25">
      <c r="C9" s="5" t="s">
        <v>9</v>
      </c>
      <c r="D9" s="5"/>
      <c r="E9" s="5"/>
      <c r="F9" s="5"/>
      <c r="G9" s="5"/>
      <c r="H9" s="5"/>
      <c r="I9" s="5"/>
    </row>
    <row r="10" spans="2:9" x14ac:dyDescent="0.25">
      <c r="C10" s="7"/>
    </row>
    <row r="11" spans="2:9" x14ac:dyDescent="0.25">
      <c r="C11" s="7" t="s">
        <v>10</v>
      </c>
    </row>
    <row r="12" spans="2:9" x14ac:dyDescent="0.25">
      <c r="C12" s="7" t="s">
        <v>11</v>
      </c>
    </row>
    <row r="14" spans="2:9" s="9" customFormat="1" ht="99" customHeight="1" x14ac:dyDescent="0.25">
      <c r="B14" s="8" t="s">
        <v>12</v>
      </c>
      <c r="C14" s="8" t="s">
        <v>13</v>
      </c>
      <c r="D14" s="8" t="s">
        <v>14</v>
      </c>
      <c r="E14" s="8" t="s">
        <v>15</v>
      </c>
      <c r="F14" s="8" t="s">
        <v>16</v>
      </c>
      <c r="G14" s="8" t="s">
        <v>17</v>
      </c>
      <c r="H14" s="8" t="s">
        <v>18</v>
      </c>
      <c r="I14" s="8" t="s">
        <v>19</v>
      </c>
    </row>
    <row r="15" spans="2:9" s="9" customFormat="1" ht="80.099999999999994" customHeight="1" x14ac:dyDescent="0.25">
      <c r="B15" s="8">
        <f>[1]Общая!B4</f>
        <v>1</v>
      </c>
      <c r="C15" s="10" t="str">
        <f>[1]Общая!E4</f>
        <v>ООО "ИКС-ПРО"</v>
      </c>
      <c r="D15" s="11" t="str">
        <f>CONCATENATE([1]Общая!G4," ",[1]Общая!H4," ",[1]Общая!I4," 
", [1]Общая!K4," ",[1]Общая!L4)</f>
        <v xml:space="preserve">Аверьянов Дмитрий Петрович 
Начальник производства </v>
      </c>
      <c r="E15" s="12" t="str">
        <f>[1]Общая!M4</f>
        <v>внеочередная</v>
      </c>
      <c r="F15" s="12" t="str">
        <f>[1]Общая!R4</f>
        <v>II до 1000 В</v>
      </c>
      <c r="G15" s="12" t="str">
        <f>[1]Общая!N4</f>
        <v>административно-технический персонал</v>
      </c>
      <c r="H15" s="13" t="str">
        <f>[1]Общая!S4</f>
        <v>ПТЭЭПЭЭ</v>
      </c>
      <c r="I15" s="14">
        <f>[1]Общая!V4</f>
        <v>0.375</v>
      </c>
    </row>
    <row r="16" spans="2:9" s="9" customFormat="1" ht="80.099999999999994" customHeight="1" x14ac:dyDescent="0.25">
      <c r="B16" s="8">
        <f>[1]Общая!B5</f>
        <v>2</v>
      </c>
      <c r="C16" s="10" t="str">
        <f>[1]Общая!E5</f>
        <v>ООО "ЦЕНТРЭНЕРГОЭКСПЕРТИЗЫ"</v>
      </c>
      <c r="D16" s="11" t="str">
        <f>CONCATENATE([1]Общая!G5," ",[1]Общая!H5," ",[1]Общая!I5," 
", [1]Общая!K5," ",[1]Общая!L5)</f>
        <v xml:space="preserve">Цаплин Михаил Викторович 
инженер </v>
      </c>
      <c r="E16" s="12" t="str">
        <f>[1]Общая!M5</f>
        <v>внеочередная</v>
      </c>
      <c r="F16" s="12" t="str">
        <f>[1]Общая!R5</f>
        <v>III до и выше 1000 В</v>
      </c>
      <c r="G16" s="12" t="str">
        <f>[1]Общая!N5</f>
        <v>административно-технический персонал</v>
      </c>
      <c r="H16" s="13" t="str">
        <f>[1]Общая!S5</f>
        <v>ПТЭЭПЭЭ</v>
      </c>
      <c r="I16" s="14">
        <f>[1]Общая!V5</f>
        <v>0.375</v>
      </c>
    </row>
    <row r="17" spans="2:9" s="9" customFormat="1" ht="80.099999999999994" customHeight="1" x14ac:dyDescent="0.25">
      <c r="B17" s="8">
        <f>[1]Общая!B6</f>
        <v>3</v>
      </c>
      <c r="C17" s="10" t="str">
        <f>[1]Общая!E6</f>
        <v>ООО "УК "ПОРЯДОК"</v>
      </c>
      <c r="D17" s="11" t="str">
        <f>CONCATENATE([1]Общая!G6," ",[1]Общая!H6," ",[1]Общая!I6," 
", [1]Общая!K6," ",[1]Общая!L6)</f>
        <v xml:space="preserve">Митрофанов Руслан Олегович 
Инженер-электрик </v>
      </c>
      <c r="E17" s="12" t="str">
        <f>[1]Общая!M6</f>
        <v>внеочередная</v>
      </c>
      <c r="F17" s="12" t="str">
        <f>[1]Общая!R6</f>
        <v>III до и выше 1000 В</v>
      </c>
      <c r="G17" s="12" t="str">
        <f>[1]Общая!N6</f>
        <v>административно-технический персонал</v>
      </c>
      <c r="H17" s="13" t="str">
        <f>[1]Общая!S6</f>
        <v>ПТЭЭПЭЭ</v>
      </c>
      <c r="I17" s="14">
        <f>[1]Общая!V6</f>
        <v>0.375</v>
      </c>
    </row>
    <row r="18" spans="2:9" s="9" customFormat="1" ht="80.099999999999994" customHeight="1" x14ac:dyDescent="0.25">
      <c r="B18" s="8">
        <f>[1]Общая!B7</f>
        <v>4</v>
      </c>
      <c r="C18" s="10" t="str">
        <f>[1]Общая!E7</f>
        <v>ООО "ТПК "ВЕКТОР БЕЗОПАСНОСТИ"</v>
      </c>
      <c r="D18" s="11" t="str">
        <f>CONCATENATE([1]Общая!G7," ",[1]Общая!H7," ",[1]Общая!I7," 
", [1]Общая!K7," ",[1]Общая!L7)</f>
        <v xml:space="preserve">Шельпяков Александр Владимирович 
руководитель проекта </v>
      </c>
      <c r="E18" s="12" t="str">
        <f>[1]Общая!M7</f>
        <v>очередная</v>
      </c>
      <c r="F18" s="12" t="str">
        <f>[1]Общая!R7</f>
        <v>IV до 1000 В</v>
      </c>
      <c r="G18" s="12" t="str">
        <f>[1]Общая!N7</f>
        <v>административно-технический персонал</v>
      </c>
      <c r="H18" s="13" t="str">
        <f>[1]Общая!S7</f>
        <v>ПТЭЭПЭЭ</v>
      </c>
      <c r="I18" s="14">
        <f>[1]Общая!V7</f>
        <v>0.375</v>
      </c>
    </row>
    <row r="19" spans="2:9" s="9" customFormat="1" ht="80.099999999999994" customHeight="1" x14ac:dyDescent="0.25">
      <c r="B19" s="8">
        <f>[1]Общая!B8</f>
        <v>5</v>
      </c>
      <c r="C19" s="10" t="str">
        <f>[1]Общая!E8</f>
        <v>ООО "БРОЕН"</v>
      </c>
      <c r="D19" s="11" t="str">
        <f>CONCATENATE([1]Общая!G8," ",[1]Общая!H8," ",[1]Общая!I8," 
", [1]Общая!K8," ",[1]Общая!L8)</f>
        <v xml:space="preserve">Осокин Михаил Николаевич 
Начальник производства </v>
      </c>
      <c r="E19" s="12" t="str">
        <f>[1]Общая!M8</f>
        <v>первичная</v>
      </c>
      <c r="F19" s="12" t="str">
        <f>[1]Общая!R8</f>
        <v>II до 1000 В</v>
      </c>
      <c r="G19" s="12" t="str">
        <f>[1]Общая!N8</f>
        <v>административно-технический персонал</v>
      </c>
      <c r="H19" s="13" t="str">
        <f>[1]Общая!S8</f>
        <v>ПТЭЭПЭЭ</v>
      </c>
      <c r="I19" s="14">
        <f>[1]Общая!V8</f>
        <v>0.375</v>
      </c>
    </row>
    <row r="20" spans="2:9" s="9" customFormat="1" ht="80.099999999999994" customHeight="1" x14ac:dyDescent="0.25">
      <c r="B20" s="8">
        <f>[1]Общая!B9</f>
        <v>6</v>
      </c>
      <c r="C20" s="10" t="str">
        <f>[1]Общая!E9</f>
        <v>ТЕХНОПАРК "НОВОЕ ВРЕМЯ" (АО)</v>
      </c>
      <c r="D20" s="11" t="str">
        <f>CONCATENATE([1]Общая!G9," ",[1]Общая!H9," ",[1]Общая!I9," 
", [1]Общая!K9," ",[1]Общая!L9)</f>
        <v xml:space="preserve">Захаркин Сергей Николаевич 
Инженер электрик </v>
      </c>
      <c r="E20" s="12" t="str">
        <f>[1]Общая!M9</f>
        <v>очередная</v>
      </c>
      <c r="F20" s="12" t="str">
        <f>[1]Общая!R9</f>
        <v>V до и выше 1000 В</v>
      </c>
      <c r="G20" s="12" t="str">
        <f>[1]Общая!N9</f>
        <v>административно-технический персонал</v>
      </c>
      <c r="H20" s="13" t="str">
        <f>[1]Общая!S9</f>
        <v>ПТЭЭПЭЭ</v>
      </c>
      <c r="I20" s="14">
        <f>[1]Общая!V9</f>
        <v>0.375</v>
      </c>
    </row>
    <row r="21" spans="2:9" s="9" customFormat="1" ht="80.099999999999994" customHeight="1" x14ac:dyDescent="0.25">
      <c r="B21" s="8">
        <f>[1]Общая!B10</f>
        <v>7</v>
      </c>
      <c r="C21" s="10" t="str">
        <f>[1]Общая!E10</f>
        <v>МБОУ "КРУТОВСКАЯ СОШ"</v>
      </c>
      <c r="D21" s="11" t="str">
        <f>CONCATENATE([1]Общая!G10," ",[1]Общая!H10," ",[1]Общая!I10," 
", [1]Общая!K10," ",[1]Общая!L10)</f>
        <v xml:space="preserve">Суховерхов Игорь Серафимович 
Заместитель директора по безопасности </v>
      </c>
      <c r="E21" s="12" t="str">
        <f>[1]Общая!M10</f>
        <v>очередная</v>
      </c>
      <c r="F21" s="12" t="str">
        <f>[1]Общая!R10</f>
        <v>IV до 1000 В</v>
      </c>
      <c r="G21" s="12" t="str">
        <f>[1]Общая!N10</f>
        <v>административно-технический персонал</v>
      </c>
      <c r="H21" s="13" t="str">
        <f>[1]Общая!S10</f>
        <v>ПТЭЭСиС</v>
      </c>
      <c r="I21" s="14">
        <f>[1]Общая!V10</f>
        <v>0.375</v>
      </c>
    </row>
    <row r="22" spans="2:9" s="9" customFormat="1" ht="80.099999999999994" customHeight="1" x14ac:dyDescent="0.25">
      <c r="B22" s="8">
        <f>[1]Общая!B11</f>
        <v>8</v>
      </c>
      <c r="C22" s="10" t="str">
        <f>[1]Общая!E11</f>
        <v>МБОУ "КРУТОВСКАЯ СОШ"</v>
      </c>
      <c r="D22" s="11" t="str">
        <f>CONCATENATE([1]Общая!G11," ",[1]Общая!H11," ",[1]Общая!I11," 
", [1]Общая!K11," ",[1]Общая!L11)</f>
        <v xml:space="preserve">Лягина Марина Николаевна 
Заместитель директора </v>
      </c>
      <c r="E22" s="12" t="str">
        <f>[1]Общая!M11</f>
        <v>первичная</v>
      </c>
      <c r="F22" s="12" t="str">
        <f>[1]Общая!R11</f>
        <v>II до 1000 В</v>
      </c>
      <c r="G22" s="12" t="str">
        <f>[1]Общая!N11</f>
        <v>административно-технический персонал</v>
      </c>
      <c r="H22" s="13" t="str">
        <f>[1]Общая!S11</f>
        <v>ПТЭЭСиС</v>
      </c>
      <c r="I22" s="14">
        <f>[1]Общая!V11</f>
        <v>0.375</v>
      </c>
    </row>
    <row r="23" spans="2:9" s="9" customFormat="1" ht="80.099999999999994" customHeight="1" x14ac:dyDescent="0.25">
      <c r="B23" s="8">
        <f>[1]Общая!B12</f>
        <v>9</v>
      </c>
      <c r="C23" s="10" t="str">
        <f>[1]Общая!E12</f>
        <v>ФГБОУ "ПРОГИМНАЗИЯ "СНЕГИРИ"</v>
      </c>
      <c r="D23" s="11" t="str">
        <f>CONCATENATE([1]Общая!G12," ",[1]Общая!H12," ",[1]Общая!I12," 
", [1]Общая!K12," ",[1]Общая!L12)</f>
        <v xml:space="preserve">Вольнова Наталья Александровна 
Шеф-повар </v>
      </c>
      <c r="E23" s="12" t="str">
        <f>[1]Общая!M12</f>
        <v>первичная</v>
      </c>
      <c r="F23" s="12" t="str">
        <f>[1]Общая!R12</f>
        <v>II до 1000 В</v>
      </c>
      <c r="G23" s="12" t="str">
        <f>[1]Общая!N12</f>
        <v>административно-технический персонал</v>
      </c>
      <c r="H23" s="13" t="str">
        <f>[1]Общая!S12</f>
        <v>ПТЭЭПЭЭ</v>
      </c>
      <c r="I23" s="14">
        <f>[1]Общая!V12</f>
        <v>0.375</v>
      </c>
    </row>
    <row r="24" spans="2:9" s="9" customFormat="1" ht="80.099999999999994" customHeight="1" x14ac:dyDescent="0.25">
      <c r="B24" s="8">
        <f>[1]Общая!B13</f>
        <v>10</v>
      </c>
      <c r="C24" s="10" t="str">
        <f>[1]Общая!E13</f>
        <v>ООО "АЛЬФА МАРКЕТ"</v>
      </c>
      <c r="D24" s="11" t="str">
        <f>CONCATENATE([1]Общая!G13," ",[1]Общая!H13," ",[1]Общая!I13," 
", [1]Общая!K13," ",[1]Общая!L13)</f>
        <v xml:space="preserve">Кондратьев Дмитрий Владимирович 
Заместитель директора по техническому обеспечению </v>
      </c>
      <c r="E24" s="12" t="str">
        <f>[1]Общая!M13</f>
        <v>первичная</v>
      </c>
      <c r="F24" s="12" t="str">
        <f>[1]Общая!R13</f>
        <v>II до 1000 В</v>
      </c>
      <c r="G24" s="12" t="str">
        <f>[1]Общая!N13</f>
        <v>административно-технический персонал</v>
      </c>
      <c r="H24" s="13" t="str">
        <f>[1]Общая!S13</f>
        <v>ПТЭЭПЭЭ</v>
      </c>
      <c r="I24" s="14">
        <f>[1]Общая!V13</f>
        <v>0.375</v>
      </c>
    </row>
    <row r="25" spans="2:9" s="9" customFormat="1" ht="80.099999999999994" customHeight="1" x14ac:dyDescent="0.25">
      <c r="B25" s="8">
        <f>[1]Общая!B14</f>
        <v>11</v>
      </c>
      <c r="C25" s="10" t="str">
        <f>[1]Общая!E14</f>
        <v>ООО "ЭЛЕКТРОСЕРВИС"</v>
      </c>
      <c r="D25" s="11" t="str">
        <f>CONCATENATE([1]Общая!G14," ",[1]Общая!H14," ",[1]Общая!I14," 
", [1]Общая!K14," ",[1]Общая!L14)</f>
        <v xml:space="preserve">Сафронов Алексей Сергеевич 
Заместитель генерального директора по строительству </v>
      </c>
      <c r="E25" s="12" t="str">
        <f>[1]Общая!M14</f>
        <v>очередная</v>
      </c>
      <c r="F25" s="12" t="str">
        <f>[1]Общая!R14</f>
        <v>V до и выше 1000 В</v>
      </c>
      <c r="G25" s="12" t="str">
        <f>[1]Общая!N14</f>
        <v>административно-технический персонал</v>
      </c>
      <c r="H25" s="13" t="str">
        <f>[1]Общая!S14</f>
        <v>ПТЭЭПЭЭ</v>
      </c>
      <c r="I25" s="14">
        <f>[1]Общая!V14</f>
        <v>0.375</v>
      </c>
    </row>
    <row r="26" spans="2:9" s="9" customFormat="1" ht="80.099999999999994" customHeight="1" x14ac:dyDescent="0.25">
      <c r="B26" s="8">
        <f>[1]Общая!B15</f>
        <v>12</v>
      </c>
      <c r="C26" s="10" t="str">
        <f>[1]Общая!E15</f>
        <v>ООО "ЭЛЕКТРОСЕРВИС"</v>
      </c>
      <c r="D26" s="11" t="str">
        <f>CONCATENATE([1]Общая!G15," ",[1]Общая!H15," ",[1]Общая!I15," 
", [1]Общая!K15," ",[1]Общая!L15)</f>
        <v xml:space="preserve">Гамзаев Гамза Рамазанович 
Исполнительный директор </v>
      </c>
      <c r="E26" s="12" t="str">
        <f>[1]Общая!M15</f>
        <v>очередная</v>
      </c>
      <c r="F26" s="12" t="str">
        <f>[1]Общая!R15</f>
        <v>V до и выше 1000 В</v>
      </c>
      <c r="G26" s="12" t="str">
        <f>[1]Общая!N15</f>
        <v>административно-технический персонал</v>
      </c>
      <c r="H26" s="13" t="str">
        <f>[1]Общая!S15</f>
        <v>ПТЭЭПЭЭ</v>
      </c>
      <c r="I26" s="14">
        <f>[1]Общая!V15</f>
        <v>0.375</v>
      </c>
    </row>
    <row r="27" spans="2:9" s="9" customFormat="1" ht="80.099999999999994" customHeight="1" x14ac:dyDescent="0.25">
      <c r="B27" s="8">
        <f>[1]Общая!B16</f>
        <v>13</v>
      </c>
      <c r="C27" s="10" t="str">
        <f>[1]Общая!E16</f>
        <v>ООО "ЭЛЕКТРОСЕРВИС"</v>
      </c>
      <c r="D27" s="11" t="str">
        <f>CONCATENATE([1]Общая!G16," ",[1]Общая!H16," ",[1]Общая!I16," 
", [1]Общая!K16," ",[1]Общая!L16)</f>
        <v xml:space="preserve">Шишигин Владислав Александрович 
Инженер-проектировщик </v>
      </c>
      <c r="E27" s="12" t="str">
        <f>[1]Общая!M16</f>
        <v>первичная</v>
      </c>
      <c r="F27" s="12" t="str">
        <f>[1]Общая!R16</f>
        <v>V до и выше 1000 В</v>
      </c>
      <c r="G27" s="12" t="str">
        <f>[1]Общая!N16</f>
        <v>административно-технический персонал</v>
      </c>
      <c r="H27" s="13" t="str">
        <f>[1]Общая!S16</f>
        <v>ПТЭЭПЭЭ</v>
      </c>
      <c r="I27" s="14">
        <f>[1]Общая!V16</f>
        <v>0.375</v>
      </c>
    </row>
    <row r="28" spans="2:9" s="9" customFormat="1" ht="80.099999999999994" customHeight="1" x14ac:dyDescent="0.25">
      <c r="B28" s="8">
        <f>[1]Общая!B17</f>
        <v>14</v>
      </c>
      <c r="C28" s="10" t="str">
        <f>[1]Общая!E17</f>
        <v>ООО "ПК"</v>
      </c>
      <c r="D28" s="11" t="str">
        <f>CONCATENATE([1]Общая!G17," ",[1]Общая!H17," ",[1]Общая!I17," 
", [1]Общая!K17," ",[1]Общая!L17)</f>
        <v xml:space="preserve">Ковалев Евгений Владимирович 
Начальник участка, член аттестационной комиссии </v>
      </c>
      <c r="E28" s="12" t="str">
        <f>[1]Общая!M17</f>
        <v>первичная</v>
      </c>
      <c r="F28" s="12" t="str">
        <f>[1]Общая!R17</f>
        <v>II до 1000 В</v>
      </c>
      <c r="G28" s="12" t="str">
        <f>[1]Общая!N17</f>
        <v>административно-технический персонал</v>
      </c>
      <c r="H28" s="13" t="str">
        <f>[1]Общая!S17</f>
        <v>ПТЭЭПЭЭ</v>
      </c>
      <c r="I28" s="14">
        <f>[1]Общая!V17</f>
        <v>0.375</v>
      </c>
    </row>
    <row r="29" spans="2:9" s="9" customFormat="1" ht="80.099999999999994" customHeight="1" x14ac:dyDescent="0.25">
      <c r="B29" s="8">
        <f>[1]Общая!B18</f>
        <v>15</v>
      </c>
      <c r="C29" s="10" t="str">
        <f>[1]Общая!E18</f>
        <v>ООО "ПК"</v>
      </c>
      <c r="D29" s="11" t="str">
        <f>CONCATENATE([1]Общая!G18," ",[1]Общая!H18," ",[1]Общая!I18," 
", [1]Общая!K18," ",[1]Общая!L18)</f>
        <v xml:space="preserve">Кокунов Александр Владимирович 
Главный инженер, член аттестационной комиссии </v>
      </c>
      <c r="E29" s="12" t="str">
        <f>[1]Общая!M18</f>
        <v>первичная</v>
      </c>
      <c r="F29" s="12" t="str">
        <f>[1]Общая!R18</f>
        <v>II до 1000 В</v>
      </c>
      <c r="G29" s="12" t="str">
        <f>[1]Общая!N18</f>
        <v>административно-технический персонал</v>
      </c>
      <c r="H29" s="13" t="str">
        <f>[1]Общая!S18</f>
        <v>ПТЭЭПЭЭ</v>
      </c>
      <c r="I29" s="14">
        <f>[1]Общая!V18</f>
        <v>0.375</v>
      </c>
    </row>
    <row r="30" spans="2:9" s="9" customFormat="1" ht="80.099999999999994" customHeight="1" x14ac:dyDescent="0.25">
      <c r="B30" s="8">
        <f>[1]Общая!B19</f>
        <v>16</v>
      </c>
      <c r="C30" s="10" t="str">
        <f>[1]Общая!E19</f>
        <v>ООО "ТЕРМИНАЛ"</v>
      </c>
      <c r="D30" s="11" t="str">
        <f>CONCATENATE([1]Общая!G19," ",[1]Общая!H19," ",[1]Общая!I19," 
", [1]Общая!K19," ",[1]Общая!L19)</f>
        <v xml:space="preserve">Сулимов Виктор Владимирович 
Генеральный директор </v>
      </c>
      <c r="E30" s="12" t="str">
        <f>[1]Общая!M19</f>
        <v>первичная</v>
      </c>
      <c r="F30" s="12" t="str">
        <f>[1]Общая!R19</f>
        <v>II до 1000 В</v>
      </c>
      <c r="G30" s="12" t="str">
        <f>[1]Общая!N19</f>
        <v>административно-технический персонал</v>
      </c>
      <c r="H30" s="13" t="str">
        <f>[1]Общая!S19</f>
        <v>ПТЭЭПЭЭ</v>
      </c>
      <c r="I30" s="14">
        <f>[1]Общая!V19</f>
        <v>0.375</v>
      </c>
    </row>
    <row r="31" spans="2:9" s="9" customFormat="1" ht="80.099999999999994" customHeight="1" x14ac:dyDescent="0.25">
      <c r="B31" s="8">
        <f>[1]Общая!B20</f>
        <v>17</v>
      </c>
      <c r="C31" s="10" t="str">
        <f>[1]Общая!E20</f>
        <v>ООО "ТЕРМИНАЛ"</v>
      </c>
      <c r="D31" s="11" t="str">
        <f>CONCATENATE([1]Общая!G20," ",[1]Общая!H20," ",[1]Общая!I20," 
", [1]Общая!K20," ",[1]Общая!L20)</f>
        <v xml:space="preserve">Жумаев Кирилл Николаевич 
Инженер по эксплуатации зданий и сооружений </v>
      </c>
      <c r="E31" s="12" t="str">
        <f>[1]Общая!M20</f>
        <v>очередная</v>
      </c>
      <c r="F31" s="12" t="str">
        <f>[1]Общая!R20</f>
        <v>IV до 1000 В</v>
      </c>
      <c r="G31" s="12" t="str">
        <f>[1]Общая!N20</f>
        <v>административно-технический персонал</v>
      </c>
      <c r="H31" s="13" t="str">
        <f>[1]Общая!S20</f>
        <v>ПТЭЭПЭЭ</v>
      </c>
      <c r="I31" s="14">
        <f>[1]Общая!V20</f>
        <v>0.375</v>
      </c>
    </row>
    <row r="32" spans="2:9" s="9" customFormat="1" ht="80.099999999999994" customHeight="1" x14ac:dyDescent="0.25">
      <c r="B32" s="8">
        <f>[1]Общая!B21</f>
        <v>18</v>
      </c>
      <c r="C32" s="10" t="str">
        <f>[1]Общая!E21</f>
        <v>ООО "ТЕРМИНАЛ"</v>
      </c>
      <c r="D32" s="11" t="str">
        <f>CONCATENATE([1]Общая!G21," ",[1]Общая!H21," ",[1]Общая!I21," 
", [1]Общая!K21," ",[1]Общая!L21)</f>
        <v xml:space="preserve">Дудин Антон Евгеньевич 
Электромонтёр </v>
      </c>
      <c r="E32" s="12" t="str">
        <f>[1]Общая!M21</f>
        <v>очередная</v>
      </c>
      <c r="F32" s="12" t="str">
        <f>[1]Общая!R21</f>
        <v>IV до 1000 В</v>
      </c>
      <c r="G32" s="12" t="str">
        <f>[1]Общая!N21</f>
        <v xml:space="preserve"> оперативно-ремонтный персонал</v>
      </c>
      <c r="H32" s="13" t="str">
        <f>[1]Общая!S21</f>
        <v>ПТЭЭПЭЭ</v>
      </c>
      <c r="I32" s="14">
        <f>[1]Общая!V21</f>
        <v>0.375</v>
      </c>
    </row>
    <row r="33" spans="2:9" s="9" customFormat="1" ht="80.099999999999994" customHeight="1" x14ac:dyDescent="0.25">
      <c r="B33" s="8">
        <f>[1]Общая!B22</f>
        <v>19</v>
      </c>
      <c r="C33" s="10" t="str">
        <f>[1]Общая!E22</f>
        <v>ООО "ТЕРМИНАЛ"</v>
      </c>
      <c r="D33" s="11" t="str">
        <f>CONCATENATE([1]Общая!G22," ",[1]Общая!H22," ",[1]Общая!I22," 
", [1]Общая!K22," ",[1]Общая!L22)</f>
        <v xml:space="preserve">Торопов Алексей Михайлович 
Рабочий по обслуживанию и ремонту зданий </v>
      </c>
      <c r="E33" s="12" t="str">
        <f>[1]Общая!M22</f>
        <v>первичная</v>
      </c>
      <c r="F33" s="12" t="str">
        <f>[1]Общая!R22</f>
        <v>II до 1000 В</v>
      </c>
      <c r="G33" s="12" t="str">
        <f>[1]Общая!N22</f>
        <v>ремонтный персонал</v>
      </c>
      <c r="H33" s="13" t="str">
        <f>[1]Общая!S22</f>
        <v>ПТЭЭПЭЭ</v>
      </c>
      <c r="I33" s="14">
        <f>[1]Общая!V22</f>
        <v>0.375</v>
      </c>
    </row>
    <row r="34" spans="2:9" s="9" customFormat="1" ht="80.099999999999994" customHeight="1" x14ac:dyDescent="0.25">
      <c r="B34" s="8">
        <f>[1]Общая!B23</f>
        <v>20</v>
      </c>
      <c r="C34" s="10" t="str">
        <f>[1]Общая!E23</f>
        <v>ООО "ЛЕМАРК"</v>
      </c>
      <c r="D34" s="11" t="str">
        <f>CONCATENATE([1]Общая!G23," ",[1]Общая!H23," ",[1]Общая!I23," 
", [1]Общая!K23," ",[1]Общая!L23)</f>
        <v xml:space="preserve">Савков Владимир Викторович 
Заместитель главного инженера </v>
      </c>
      <c r="E34" s="12" t="str">
        <f>[1]Общая!M23</f>
        <v>внеочередная</v>
      </c>
      <c r="F34" s="12" t="str">
        <f>[1]Общая!R23</f>
        <v>III до и выше 1000 В</v>
      </c>
      <c r="G34" s="12" t="str">
        <f>[1]Общая!N23</f>
        <v>административно-технический персонал</v>
      </c>
      <c r="H34" s="13" t="str">
        <f>[1]Общая!S23</f>
        <v>ПТЭЭПЭЭ</v>
      </c>
      <c r="I34" s="14">
        <f>[1]Общая!V23</f>
        <v>0.375</v>
      </c>
    </row>
    <row r="35" spans="2:9" s="9" customFormat="1" ht="80.099999999999994" customHeight="1" x14ac:dyDescent="0.25">
      <c r="B35" s="8">
        <f>[1]Общая!B24</f>
        <v>21</v>
      </c>
      <c r="C35" s="10" t="str">
        <f>[1]Общая!E24</f>
        <v>АО "ЭУР-МЕД ДЕНТАЛДЕПО"</v>
      </c>
      <c r="D35" s="11" t="str">
        <f>CONCATENATE([1]Общая!G24," ",[1]Общая!H24," ",[1]Общая!I24," 
", [1]Общая!K24," ",[1]Общая!L24)</f>
        <v xml:space="preserve">Шавела Сергей Викторович 
Начальник сервисного отдела </v>
      </c>
      <c r="E35" s="12" t="str">
        <f>[1]Общая!M24</f>
        <v>первичная</v>
      </c>
      <c r="F35" s="12" t="str">
        <f>[1]Общая!R24</f>
        <v>II до 1000 В</v>
      </c>
      <c r="G35" s="12" t="str">
        <f>[1]Общая!N24</f>
        <v>административно-технический персонал</v>
      </c>
      <c r="H35" s="13" t="str">
        <f>[1]Общая!S24</f>
        <v>ПТЭЭПЭЭ</v>
      </c>
      <c r="I35" s="14">
        <f>[1]Общая!V24</f>
        <v>0.39583333333333298</v>
      </c>
    </row>
    <row r="36" spans="2:9" s="9" customFormat="1" ht="80.099999999999994" customHeight="1" x14ac:dyDescent="0.25">
      <c r="B36" s="8">
        <f>[1]Общая!B25</f>
        <v>22</v>
      </c>
      <c r="C36" s="10" t="str">
        <f>[1]Общая!E25</f>
        <v>АО "ЭУР-МЕД ДЕНТАЛДЕПО"</v>
      </c>
      <c r="D36" s="11" t="str">
        <f>CONCATENATE([1]Общая!G25," ",[1]Общая!H25," ",[1]Общая!I25," 
", [1]Общая!K25," ",[1]Общая!L25)</f>
        <v xml:space="preserve">Михеев Алексей Викторович 
Заведующий складом </v>
      </c>
      <c r="E36" s="12" t="str">
        <f>[1]Общая!M25</f>
        <v>первичная</v>
      </c>
      <c r="F36" s="12" t="str">
        <f>[1]Общая!R25</f>
        <v>II до 1000 В</v>
      </c>
      <c r="G36" s="12" t="str">
        <f>[1]Общая!N25</f>
        <v>административно-технический персонал</v>
      </c>
      <c r="H36" s="13" t="str">
        <f>[1]Общая!S25</f>
        <v>ПТЭЭПЭЭ</v>
      </c>
      <c r="I36" s="14">
        <f>[1]Общая!V25</f>
        <v>0.39583333333333298</v>
      </c>
    </row>
    <row r="37" spans="2:9" s="9" customFormat="1" ht="80.099999999999994" customHeight="1" x14ac:dyDescent="0.25">
      <c r="B37" s="8">
        <f>[1]Общая!B26</f>
        <v>23</v>
      </c>
      <c r="C37" s="10" t="str">
        <f>[1]Общая!E26</f>
        <v>АО "ЭУР-МЕД ДЕНТАЛДЕПО"</v>
      </c>
      <c r="D37" s="11" t="str">
        <f>CONCATENATE([1]Общая!G26," ",[1]Общая!H26," ",[1]Общая!I26," 
", [1]Общая!K26," ",[1]Общая!L26)</f>
        <v xml:space="preserve">Гареев Анис Юнусович 
Разнорабочий </v>
      </c>
      <c r="E37" s="12" t="str">
        <f>[1]Общая!M26</f>
        <v>первичная</v>
      </c>
      <c r="F37" s="12" t="str">
        <f>[1]Общая!R26</f>
        <v>II до 1000 В</v>
      </c>
      <c r="G37" s="12" t="str">
        <f>[1]Общая!N26</f>
        <v>ремонтный персонал</v>
      </c>
      <c r="H37" s="13" t="str">
        <f>[1]Общая!S26</f>
        <v>ПТЭЭПЭЭ</v>
      </c>
      <c r="I37" s="14">
        <f>[1]Общая!V26</f>
        <v>0.39583333333333298</v>
      </c>
    </row>
    <row r="38" spans="2:9" s="9" customFormat="1" ht="80.099999999999994" customHeight="1" x14ac:dyDescent="0.25">
      <c r="B38" s="8">
        <f>[1]Общая!B27</f>
        <v>24</v>
      </c>
      <c r="C38" s="10" t="str">
        <f>[1]Общая!E27</f>
        <v>АО "ЭУР-МЕД ДЕНТАЛДЕПО"</v>
      </c>
      <c r="D38" s="11" t="str">
        <f>CONCATENATE([1]Общая!G27," ",[1]Общая!H27," ",[1]Общая!I27," 
", [1]Общая!K27," ",[1]Общая!L27)</f>
        <v xml:space="preserve">Авдеев Александр Владимирович 
Инженер сервисного отдела </v>
      </c>
      <c r="E38" s="12" t="str">
        <f>[1]Общая!M27</f>
        <v>первичная</v>
      </c>
      <c r="F38" s="12" t="str">
        <f>[1]Общая!R27</f>
        <v>II до 1000 В</v>
      </c>
      <c r="G38" s="12" t="str">
        <f>[1]Общая!N27</f>
        <v>административно-технический персонал</v>
      </c>
      <c r="H38" s="13" t="str">
        <f>[1]Общая!S27</f>
        <v>ПТЭЭПЭЭ</v>
      </c>
      <c r="I38" s="14">
        <f>[1]Общая!V27</f>
        <v>0.39583333333333298</v>
      </c>
    </row>
    <row r="39" spans="2:9" s="9" customFormat="1" ht="80.099999999999994" customHeight="1" x14ac:dyDescent="0.25">
      <c r="B39" s="8">
        <f>[1]Общая!B28</f>
        <v>25</v>
      </c>
      <c r="C39" s="10" t="str">
        <f>[1]Общая!E28</f>
        <v>МБУДО СШ "САТУРН"</v>
      </c>
      <c r="D39" s="11" t="str">
        <f>CONCATENATE([1]Общая!G28," ",[1]Общая!H28," ",[1]Общая!I28," 
", [1]Общая!K28," ",[1]Общая!L28)</f>
        <v xml:space="preserve">Комков Денис Владимирович 
Заведующий хозяйством </v>
      </c>
      <c r="E39" s="12" t="str">
        <f>[1]Общая!M28</f>
        <v>первичная</v>
      </c>
      <c r="F39" s="12" t="str">
        <f>[1]Общая!R28</f>
        <v>II до 1000 В</v>
      </c>
      <c r="G39" s="12" t="str">
        <f>[1]Общая!N28</f>
        <v>административно-технический персонал</v>
      </c>
      <c r="H39" s="13" t="str">
        <f>[1]Общая!S28</f>
        <v>ПТЭЭПЭЭ</v>
      </c>
      <c r="I39" s="14">
        <f>[1]Общая!V28</f>
        <v>0.39583333333333298</v>
      </c>
    </row>
    <row r="40" spans="2:9" s="9" customFormat="1" ht="80.099999999999994" customHeight="1" x14ac:dyDescent="0.25">
      <c r="B40" s="8">
        <f>[1]Общая!B29</f>
        <v>26</v>
      </c>
      <c r="C40" s="10" t="str">
        <f>[1]Общая!E29</f>
        <v>ООО "РУСТМАШ"</v>
      </c>
      <c r="D40" s="11" t="str">
        <f>CONCATENATE([1]Общая!G29," ",[1]Общая!H29," ",[1]Общая!I29," 
", [1]Общая!K29," ",[1]Общая!L29)</f>
        <v xml:space="preserve">Моргун Николай Николаевич 
Инженер-испытатель </v>
      </c>
      <c r="E40" s="12" t="str">
        <f>[1]Общая!M29</f>
        <v>внеочередная</v>
      </c>
      <c r="F40" s="12" t="str">
        <f>[1]Общая!R29</f>
        <v>V до и выше 1000 В</v>
      </c>
      <c r="G40" s="12" t="str">
        <f>[1]Общая!N29</f>
        <v>административно-технический персонал</v>
      </c>
      <c r="H40" s="13" t="str">
        <f>[1]Общая!S29</f>
        <v>ПТЭЭПЭЭ</v>
      </c>
      <c r="I40" s="14">
        <f>[1]Общая!V29</f>
        <v>0.39583333333333298</v>
      </c>
    </row>
    <row r="41" spans="2:9" s="9" customFormat="1" ht="80.099999999999994" customHeight="1" x14ac:dyDescent="0.25">
      <c r="B41" s="8">
        <f>[1]Общая!B30</f>
        <v>27</v>
      </c>
      <c r="C41" s="10" t="str">
        <f>[1]Общая!E30</f>
        <v>МБОУ "СОВХОЗНАЯ СОШ"</v>
      </c>
      <c r="D41" s="11" t="str">
        <f>CONCATENATE([1]Общая!G30," ",[1]Общая!H30," ",[1]Общая!I30," 
", [1]Общая!K30," ",[1]Общая!L30)</f>
        <v xml:space="preserve">Абрамов Александр Юрьевич 
Заместитель директора по безопасности </v>
      </c>
      <c r="E41" s="12" t="str">
        <f>[1]Общая!M30</f>
        <v>очередная</v>
      </c>
      <c r="F41" s="12" t="str">
        <f>[1]Общая!R30</f>
        <v>IV до 1000 В</v>
      </c>
      <c r="G41" s="12" t="str">
        <f>[1]Общая!N30</f>
        <v>административно-технический персонал</v>
      </c>
      <c r="H41" s="13" t="str">
        <f>[1]Общая!S30</f>
        <v>ПТЭЭПЭЭ</v>
      </c>
      <c r="I41" s="14">
        <f>[1]Общая!V30</f>
        <v>0.39583333333333298</v>
      </c>
    </row>
    <row r="42" spans="2:9" s="9" customFormat="1" ht="80.099999999999994" customHeight="1" x14ac:dyDescent="0.25">
      <c r="B42" s="8">
        <f>[1]Общая!B31</f>
        <v>28</v>
      </c>
      <c r="C42" s="10" t="str">
        <f>[1]Общая!E31</f>
        <v>МБОУ "СОВХОЗНАЯ СОШ"</v>
      </c>
      <c r="D42" s="11" t="str">
        <f>CONCATENATE([1]Общая!G31," ",[1]Общая!H31," ",[1]Общая!I31," 
", [1]Общая!K31," ",[1]Общая!L31)</f>
        <v xml:space="preserve">Червякова Наталья Анатольевна 
завхоз </v>
      </c>
      <c r="E42" s="12" t="str">
        <f>[1]Общая!M31</f>
        <v>очередная</v>
      </c>
      <c r="F42" s="12" t="str">
        <f>[1]Общая!R31</f>
        <v>IV до 1000 В</v>
      </c>
      <c r="G42" s="12" t="str">
        <f>[1]Общая!N31</f>
        <v>административно-технический персонал</v>
      </c>
      <c r="H42" s="13" t="str">
        <f>[1]Общая!S31</f>
        <v>ПТЭЭПЭЭ</v>
      </c>
      <c r="I42" s="14">
        <f>[1]Общая!V31</f>
        <v>0.39583333333333298</v>
      </c>
    </row>
    <row r="43" spans="2:9" s="9" customFormat="1" ht="80.099999999999994" customHeight="1" x14ac:dyDescent="0.25">
      <c r="B43" s="8">
        <f>[1]Общая!B32</f>
        <v>29</v>
      </c>
      <c r="C43" s="10" t="str">
        <f>[1]Общая!E32</f>
        <v>МБОУ "СОВХОЗНАЯ СОШ"</v>
      </c>
      <c r="D43" s="11" t="str">
        <f>CONCATENATE([1]Общая!G32," ",[1]Общая!H32," ",[1]Общая!I32," 
", [1]Общая!K32," ",[1]Общая!L32)</f>
        <v xml:space="preserve">Чубарова Галина Владимировна 
завхоз </v>
      </c>
      <c r="E43" s="12" t="str">
        <f>[1]Общая!M32</f>
        <v>очередная</v>
      </c>
      <c r="F43" s="12" t="str">
        <f>[1]Общая!R32</f>
        <v>IV до 1000 В</v>
      </c>
      <c r="G43" s="12" t="str">
        <f>[1]Общая!N32</f>
        <v>административно-технический персонал</v>
      </c>
      <c r="H43" s="13" t="str">
        <f>[1]Общая!S32</f>
        <v>ПТЭЭПЭЭ</v>
      </c>
      <c r="I43" s="14">
        <f>[1]Общая!V32</f>
        <v>0.39583333333333298</v>
      </c>
    </row>
    <row r="44" spans="2:9" s="9" customFormat="1" ht="80.099999999999994" customHeight="1" x14ac:dyDescent="0.25">
      <c r="B44" s="8">
        <f>[1]Общая!B33</f>
        <v>30</v>
      </c>
      <c r="C44" s="10" t="str">
        <f>[1]Общая!E33</f>
        <v>МБОУ "СОВХОЗНАЯ СОШ"</v>
      </c>
      <c r="D44" s="11" t="str">
        <f>CONCATENATE([1]Общая!G33," ",[1]Общая!H33," ",[1]Общая!I33," 
", [1]Общая!K33," ",[1]Общая!L33)</f>
        <v xml:space="preserve">Ильина Алла Викторовна 
заместитель директора по УВВВР </v>
      </c>
      <c r="E44" s="12" t="str">
        <f>[1]Общая!M33</f>
        <v>очередная</v>
      </c>
      <c r="F44" s="12" t="str">
        <f>[1]Общая!R33</f>
        <v>IV до 1000 В</v>
      </c>
      <c r="G44" s="12" t="str">
        <f>[1]Общая!N33</f>
        <v>административно-технический персонал</v>
      </c>
      <c r="H44" s="13" t="str">
        <f>[1]Общая!S33</f>
        <v>ПТЭЭПЭЭ</v>
      </c>
      <c r="I44" s="14">
        <f>[1]Общая!V33</f>
        <v>0.39583333333333298</v>
      </c>
    </row>
    <row r="45" spans="2:9" s="9" customFormat="1" ht="80.099999999999994" customHeight="1" x14ac:dyDescent="0.25">
      <c r="B45" s="8">
        <f>[1]Общая!B34</f>
        <v>31</v>
      </c>
      <c r="C45" s="10" t="str">
        <f>[1]Общая!E34</f>
        <v>ООО "СКОВО"</v>
      </c>
      <c r="D45" s="11" t="str">
        <f>CONCATENATE([1]Общая!G34," ",[1]Общая!H34," ",[1]Общая!I34," 
", [1]Общая!K34," ",[1]Общая!L34)</f>
        <v xml:space="preserve">Кулагин Андрей Витальевич 
энергетик </v>
      </c>
      <c r="E45" s="12" t="str">
        <f>[1]Общая!M34</f>
        <v>внеочередная</v>
      </c>
      <c r="F45" s="12" t="str">
        <f>[1]Общая!R34</f>
        <v>V до и выше 1000 В</v>
      </c>
      <c r="G45" s="12" t="str">
        <f>[1]Общая!N34</f>
        <v>административно-технический персонал</v>
      </c>
      <c r="H45" s="13" t="str">
        <f>[1]Общая!S34</f>
        <v>ПТЭЭПЭЭ</v>
      </c>
      <c r="I45" s="14">
        <f>[1]Общая!V34</f>
        <v>0.39583333333333298</v>
      </c>
    </row>
    <row r="46" spans="2:9" s="9" customFormat="1" ht="80.099999999999994" customHeight="1" x14ac:dyDescent="0.25">
      <c r="B46" s="8">
        <f>[1]Общая!B35</f>
        <v>32</v>
      </c>
      <c r="C46" s="10" t="str">
        <f>[1]Общая!E35</f>
        <v>МАУ "ДПРГО"</v>
      </c>
      <c r="D46" s="11" t="str">
        <f>CONCATENATE([1]Общая!G35," ",[1]Общая!H35," ",[1]Общая!I35," 
", [1]Общая!K35," ",[1]Общая!L35)</f>
        <v xml:space="preserve">Гусев Александр Николаевич 
Ведущий механик </v>
      </c>
      <c r="E46" s="12" t="str">
        <f>[1]Общая!M35</f>
        <v>первичная</v>
      </c>
      <c r="F46" s="12" t="str">
        <f>[1]Общая!R35</f>
        <v>II до 1000 В</v>
      </c>
      <c r="G46" s="12" t="str">
        <f>[1]Общая!N35</f>
        <v>административно-технический персонал</v>
      </c>
      <c r="H46" s="13" t="str">
        <f>[1]Общая!S35</f>
        <v>ПТЭЭПЭЭ</v>
      </c>
      <c r="I46" s="14">
        <f>[1]Общая!V35</f>
        <v>0.39583333333333298</v>
      </c>
    </row>
    <row r="47" spans="2:9" s="9" customFormat="1" ht="80.099999999999994" customHeight="1" x14ac:dyDescent="0.25">
      <c r="B47" s="8">
        <f>[1]Общая!B36</f>
        <v>33</v>
      </c>
      <c r="C47" s="10" t="str">
        <f>[1]Общая!E36</f>
        <v>МАУ "ДПРГО"</v>
      </c>
      <c r="D47" s="11" t="str">
        <f>CONCATENATE([1]Общая!G36," ",[1]Общая!H36," ",[1]Общая!I36," 
", [1]Общая!K36," ",[1]Общая!L36)</f>
        <v xml:space="preserve">Павлов Виктор Андреевич 
Ведущий механик </v>
      </c>
      <c r="E47" s="12" t="str">
        <f>[1]Общая!M36</f>
        <v>первичная</v>
      </c>
      <c r="F47" s="12" t="str">
        <f>[1]Общая!R36</f>
        <v>II до 1000 В</v>
      </c>
      <c r="G47" s="12" t="str">
        <f>[1]Общая!N36</f>
        <v>административно-технический персонал</v>
      </c>
      <c r="H47" s="13" t="str">
        <f>[1]Общая!S36</f>
        <v>ПТЭЭПЭЭ</v>
      </c>
      <c r="I47" s="14">
        <f>[1]Общая!V36</f>
        <v>0.39583333333333298</v>
      </c>
    </row>
    <row r="48" spans="2:9" s="9" customFormat="1" ht="80.099999999999994" customHeight="1" x14ac:dyDescent="0.25">
      <c r="B48" s="8">
        <f>[1]Общая!B37</f>
        <v>34</v>
      </c>
      <c r="C48" s="10" t="str">
        <f>[1]Общая!E37</f>
        <v>МАУ "ДПРГО"</v>
      </c>
      <c r="D48" s="11" t="str">
        <f>CONCATENATE([1]Общая!G37," ",[1]Общая!H37," ",[1]Общая!I37," 
", [1]Общая!K37," ",[1]Общая!L37)</f>
        <v xml:space="preserve">Жмудт Сергей Николаевич 
Ведущий механик </v>
      </c>
      <c r="E48" s="12" t="str">
        <f>[1]Общая!M37</f>
        <v>первичная</v>
      </c>
      <c r="F48" s="12" t="str">
        <f>[1]Общая!R37</f>
        <v>II до 1000 В</v>
      </c>
      <c r="G48" s="12" t="str">
        <f>[1]Общая!N37</f>
        <v>административно-технический персонал</v>
      </c>
      <c r="H48" s="13" t="str">
        <f>[1]Общая!S37</f>
        <v>ПТЭЭПЭЭ</v>
      </c>
      <c r="I48" s="14">
        <f>[1]Общая!V37</f>
        <v>0.41666666666666702</v>
      </c>
    </row>
    <row r="49" spans="2:9" s="9" customFormat="1" ht="80.099999999999994" customHeight="1" x14ac:dyDescent="0.25">
      <c r="B49" s="8">
        <f>[1]Общая!B38</f>
        <v>35</v>
      </c>
      <c r="C49" s="10" t="str">
        <f>[1]Общая!E38</f>
        <v>ООО "ЦИТИС"</v>
      </c>
      <c r="D49" s="11" t="str">
        <f>CONCATENATE([1]Общая!G38," ",[1]Общая!H38," ",[1]Общая!I38," 
", [1]Общая!K38," ",[1]Общая!L38)</f>
        <v xml:space="preserve">Шерекин Василий Петрович 
главный инженер </v>
      </c>
      <c r="E49" s="12" t="str">
        <f>[1]Общая!M38</f>
        <v>первичная</v>
      </c>
      <c r="F49" s="12" t="str">
        <f>[1]Общая!R38</f>
        <v>II до 1000 В</v>
      </c>
      <c r="G49" s="12" t="str">
        <f>[1]Общая!N38</f>
        <v>административно-технический персонал</v>
      </c>
      <c r="H49" s="13" t="str">
        <f>[1]Общая!S38</f>
        <v>ПТЭЭПЭЭ</v>
      </c>
      <c r="I49" s="14">
        <f>[1]Общая!V38</f>
        <v>0.41666666666666702</v>
      </c>
    </row>
    <row r="50" spans="2:9" s="9" customFormat="1" ht="80.099999999999994" customHeight="1" x14ac:dyDescent="0.25">
      <c r="B50" s="8">
        <f>[1]Общая!B39</f>
        <v>36</v>
      </c>
      <c r="C50" s="10" t="str">
        <f>[1]Общая!E39</f>
        <v>ООО "УК ПРОГРЕСС-Т"</v>
      </c>
      <c r="D50" s="11" t="str">
        <f>CONCATENATE([1]Общая!G39," ",[1]Общая!H39," ",[1]Общая!I39," 
", [1]Общая!K39," ",[1]Общая!L39)</f>
        <v xml:space="preserve">Евстафиев Петр Владимирович 
электромонтер по ремонту и обслуживанию электрооборудования </v>
      </c>
      <c r="E50" s="12" t="str">
        <f>[1]Общая!M39</f>
        <v>первичная</v>
      </c>
      <c r="F50" s="12" t="str">
        <f>[1]Общая!R39</f>
        <v>II до 1000 В</v>
      </c>
      <c r="G50" s="12" t="str">
        <f>[1]Общая!N39</f>
        <v>административно-технический персонал</v>
      </c>
      <c r="H50" s="13" t="str">
        <f>[1]Общая!S39</f>
        <v>ПТЭЭПЭЭ</v>
      </c>
      <c r="I50" s="14">
        <f>[1]Общая!V39</f>
        <v>0.41666666666666702</v>
      </c>
    </row>
    <row r="51" spans="2:9" s="9" customFormat="1" ht="80.099999999999994" customHeight="1" x14ac:dyDescent="0.25">
      <c r="B51" s="8">
        <f>[1]Общая!B40</f>
        <v>37</v>
      </c>
      <c r="C51" s="10" t="str">
        <f>[1]Общая!E40</f>
        <v>ООО "УК ПРОГРЕСС-Т"</v>
      </c>
      <c r="D51" s="11" t="str">
        <f>CONCATENATE([1]Общая!G40," ",[1]Общая!H40," ",[1]Общая!I40," 
", [1]Общая!K40," ",[1]Общая!L40)</f>
        <v xml:space="preserve">Медников Владимир Юрьевич 
электромонтер по ремонту и обслуживанию электрооборудования </v>
      </c>
      <c r="E51" s="12" t="str">
        <f>[1]Общая!M40</f>
        <v>первичная</v>
      </c>
      <c r="F51" s="12" t="str">
        <f>[1]Общая!R40</f>
        <v>II до 1000 В</v>
      </c>
      <c r="G51" s="12" t="str">
        <f>[1]Общая!N40</f>
        <v>ремонтный персонал</v>
      </c>
      <c r="H51" s="13" t="str">
        <f>[1]Общая!S40</f>
        <v>ПТЭЭПЭЭ</v>
      </c>
      <c r="I51" s="14">
        <f>[1]Общая!V40</f>
        <v>0.41666666666666702</v>
      </c>
    </row>
    <row r="52" spans="2:9" s="9" customFormat="1" ht="80.099999999999994" customHeight="1" x14ac:dyDescent="0.25">
      <c r="B52" s="8">
        <f>[1]Общая!B41</f>
        <v>38</v>
      </c>
      <c r="C52" s="10" t="str">
        <f>[1]Общая!E41</f>
        <v>ООО "НОВАТЭК-СПГ ТОПЛИВО КАШИРА"</v>
      </c>
      <c r="D52" s="11" t="str">
        <f>CONCATENATE([1]Общая!G41," ",[1]Общая!H41," ",[1]Общая!I41," 
", [1]Общая!K41," ",[1]Общая!L41)</f>
        <v xml:space="preserve">Левченко Сергей Петрович 
Главный инженер </v>
      </c>
      <c r="E52" s="12" t="str">
        <f>[1]Общая!M41</f>
        <v>очередная</v>
      </c>
      <c r="F52" s="12" t="str">
        <f>[1]Общая!R41</f>
        <v>V до и выше 1000 В</v>
      </c>
      <c r="G52" s="12" t="str">
        <f>[1]Общая!N41</f>
        <v>административно-технический персонал</v>
      </c>
      <c r="H52" s="13" t="str">
        <f>[1]Общая!S41</f>
        <v>ПТЭЭПЭЭ</v>
      </c>
      <c r="I52" s="14">
        <f>[1]Общая!V41</f>
        <v>0.41666666666666702</v>
      </c>
    </row>
    <row r="53" spans="2:9" s="9" customFormat="1" ht="80.099999999999994" customHeight="1" x14ac:dyDescent="0.25">
      <c r="B53" s="8">
        <f>[1]Общая!B42</f>
        <v>39</v>
      </c>
      <c r="C53" s="10" t="str">
        <f>[1]Общая!E42</f>
        <v>ООО "АРЕНДА ИНВЕСТ"</v>
      </c>
      <c r="D53" s="11" t="str">
        <f>CONCATENATE([1]Общая!G42," ",[1]Общая!H42," ",[1]Общая!I42," 
", [1]Общая!K42," ",[1]Общая!L42)</f>
        <v xml:space="preserve">Заименко Александр Андреевич 
Главный энергетик </v>
      </c>
      <c r="E53" s="12" t="str">
        <f>[1]Общая!M42</f>
        <v>очередная</v>
      </c>
      <c r="F53" s="12" t="str">
        <f>[1]Общая!R42</f>
        <v>V до и выше 1000 В</v>
      </c>
      <c r="G53" s="12" t="str">
        <f>[1]Общая!N42</f>
        <v>административно-технический персонал</v>
      </c>
      <c r="H53" s="13" t="str">
        <f>[1]Общая!S42</f>
        <v>ПТЭЭПЭЭ</v>
      </c>
      <c r="I53" s="14">
        <f>[1]Общая!V42</f>
        <v>0.41666666666666702</v>
      </c>
    </row>
    <row r="54" spans="2:9" s="9" customFormat="1" ht="80.099999999999994" customHeight="1" x14ac:dyDescent="0.25">
      <c r="B54" s="8">
        <f>[1]Общая!B43</f>
        <v>40</v>
      </c>
      <c r="C54" s="10" t="str">
        <f>[1]Общая!E43</f>
        <v>ООО "АРЕНДА ИНВЕСТ"</v>
      </c>
      <c r="D54" s="11" t="str">
        <f>CONCATENATE([1]Общая!G43," ",[1]Общая!H43," ",[1]Общая!I43," 
", [1]Общая!K43," ",[1]Общая!L43)</f>
        <v xml:space="preserve">Кудрявов Александр Сергеевич 
Заместитель главного энергетика </v>
      </c>
      <c r="E54" s="12" t="str">
        <f>[1]Общая!M43</f>
        <v>очередная</v>
      </c>
      <c r="F54" s="12" t="str">
        <f>[1]Общая!R43</f>
        <v>V до и выше 1000 В</v>
      </c>
      <c r="G54" s="12" t="str">
        <f>[1]Общая!N43</f>
        <v>административно-технический персонал</v>
      </c>
      <c r="H54" s="13" t="str">
        <f>[1]Общая!S43</f>
        <v>ПТЭЭПЭЭ</v>
      </c>
      <c r="I54" s="14">
        <f>[1]Общая!V43</f>
        <v>0.41666666666666702</v>
      </c>
    </row>
    <row r="55" spans="2:9" s="9" customFormat="1" ht="80.099999999999994" customHeight="1" x14ac:dyDescent="0.25">
      <c r="B55" s="8">
        <f>[1]Общая!B44</f>
        <v>41</v>
      </c>
      <c r="C55" s="10" t="str">
        <f>[1]Общая!E44</f>
        <v>ООО "ТЕПЛОАВТОМАТИКА"</v>
      </c>
      <c r="D55" s="11" t="str">
        <f>CONCATENATE([1]Общая!G44," ",[1]Общая!H44," ",[1]Общая!I44," 
", [1]Общая!K44," ",[1]Общая!L44)</f>
        <v xml:space="preserve">Чебукин Михаил Денисович 
Слесарь КИПиА 3 разряда </v>
      </c>
      <c r="E55" s="12" t="str">
        <f>[1]Общая!M44</f>
        <v>первичная</v>
      </c>
      <c r="F55" s="12" t="str">
        <f>[1]Общая!R44</f>
        <v>II до 1000 В</v>
      </c>
      <c r="G55" s="12" t="str">
        <f>[1]Общая!N44</f>
        <v>ремонтный персонал</v>
      </c>
      <c r="H55" s="13" t="str">
        <f>[1]Общая!S44</f>
        <v>ПТЭЭПЭЭ</v>
      </c>
      <c r="I55" s="14">
        <f>[1]Общая!V44</f>
        <v>0.41666666666666702</v>
      </c>
    </row>
    <row r="56" spans="2:9" s="9" customFormat="1" ht="80.099999999999994" customHeight="1" x14ac:dyDescent="0.25">
      <c r="B56" s="8">
        <f>[1]Общая!B45</f>
        <v>42</v>
      </c>
      <c r="C56" s="10" t="str">
        <f>[1]Общая!E45</f>
        <v>ООО "ТЕПЛОАВТОМАТИКА"</v>
      </c>
      <c r="D56" s="11" t="str">
        <f>CONCATENATE([1]Общая!G45," ",[1]Общая!H45," ",[1]Общая!I45," 
", [1]Общая!K45," ",[1]Общая!L45)</f>
        <v xml:space="preserve">Иванов Олег Сергеевич 
Мастер по обслуживанию и ремонту газового оборудования </v>
      </c>
      <c r="E56" s="12" t="str">
        <f>[1]Общая!M45</f>
        <v>первичная</v>
      </c>
      <c r="F56" s="12" t="str">
        <f>[1]Общая!R45</f>
        <v>II до 1000 В</v>
      </c>
      <c r="G56" s="12" t="str">
        <f>[1]Общая!N45</f>
        <v>ремонтный персонал</v>
      </c>
      <c r="H56" s="13" t="str">
        <f>[1]Общая!S45</f>
        <v>ПТЭЭПЭЭ</v>
      </c>
      <c r="I56" s="14">
        <f>[1]Общая!V45</f>
        <v>0.41666666666666702</v>
      </c>
    </row>
    <row r="57" spans="2:9" s="9" customFormat="1" ht="80.099999999999994" customHeight="1" x14ac:dyDescent="0.25">
      <c r="B57" s="8">
        <f>[1]Общая!B46</f>
        <v>43</v>
      </c>
      <c r="C57" s="10" t="str">
        <f>[1]Общая!E46</f>
        <v>ООО "ТЕПЛОАВТОМАТИКА"</v>
      </c>
      <c r="D57" s="11" t="str">
        <f>CONCATENATE([1]Общая!G46," ",[1]Общая!H46," ",[1]Общая!I46," 
", [1]Общая!K46," ",[1]Общая!L46)</f>
        <v xml:space="preserve">Заикин Алексей Сергеевич 
инженер КИПиА </v>
      </c>
      <c r="E57" s="12" t="str">
        <f>[1]Общая!M46</f>
        <v>первичная</v>
      </c>
      <c r="F57" s="12" t="str">
        <f>[1]Общая!R46</f>
        <v>II до 1000 В</v>
      </c>
      <c r="G57" s="12" t="str">
        <f>[1]Общая!N46</f>
        <v>административно-технический персонал</v>
      </c>
      <c r="H57" s="13" t="str">
        <f>[1]Общая!S46</f>
        <v>ПТЭЭПЭЭ</v>
      </c>
      <c r="I57" s="14">
        <f>[1]Общая!V46</f>
        <v>0.41666666666666702</v>
      </c>
    </row>
    <row r="58" spans="2:9" s="9" customFormat="1" ht="80.099999999999994" customHeight="1" x14ac:dyDescent="0.25">
      <c r="B58" s="8">
        <f>[1]Общая!B47</f>
        <v>44</v>
      </c>
      <c r="C58" s="10" t="str">
        <f>[1]Общая!E47</f>
        <v>АО "ЭНЕРГОМАШ (ЧЕХОВ)-ЧЗЭМ"</v>
      </c>
      <c r="D58" s="11" t="str">
        <f>CONCATENATE([1]Общая!G47," ",[1]Общая!H47," ",[1]Общая!I47," 
", [1]Общая!K47," ",[1]Общая!L47)</f>
        <v xml:space="preserve">Кочетков Александр Владимирович 
Мастер-инженер-технолог </v>
      </c>
      <c r="E58" s="12" t="str">
        <f>[1]Общая!M47</f>
        <v>очередная</v>
      </c>
      <c r="F58" s="12" t="str">
        <f>[1]Общая!R47</f>
        <v>III до и выше 1000 В</v>
      </c>
      <c r="G58" s="12" t="str">
        <f>[1]Общая!N47</f>
        <v>административно-технический персонал</v>
      </c>
      <c r="H58" s="13" t="str">
        <f>[1]Общая!S47</f>
        <v>ПТЭЭПЭЭ</v>
      </c>
      <c r="I58" s="14">
        <f>[1]Общая!V47</f>
        <v>0.41666666666666702</v>
      </c>
    </row>
    <row r="59" spans="2:9" s="9" customFormat="1" ht="80.099999999999994" customHeight="1" x14ac:dyDescent="0.25">
      <c r="B59" s="8">
        <f>[1]Общая!B48</f>
        <v>45</v>
      </c>
      <c r="C59" s="10" t="str">
        <f>[1]Общая!E48</f>
        <v>АО "ЭНЕРГОМАШ (ЧЕХОВ)-ЧЗЭМ"</v>
      </c>
      <c r="D59" s="11" t="str">
        <f>CONCATENATE([1]Общая!G48," ",[1]Общая!H48," ",[1]Общая!I48," 
", [1]Общая!K48," ",[1]Общая!L48)</f>
        <v xml:space="preserve">Ефимов Сергей Алексеевич 
Инженер-электрик </v>
      </c>
      <c r="E59" s="12" t="str">
        <f>[1]Общая!M48</f>
        <v>очередная</v>
      </c>
      <c r="F59" s="12" t="str">
        <f>[1]Общая!R48</f>
        <v>III до и выше 1000 В</v>
      </c>
      <c r="G59" s="12" t="str">
        <f>[1]Общая!N48</f>
        <v>административно-технический персонал</v>
      </c>
      <c r="H59" s="13" t="str">
        <f>[1]Общая!S48</f>
        <v>ПТЭЭПЭЭ</v>
      </c>
      <c r="I59" s="14">
        <f>[1]Общая!V48</f>
        <v>0.41666666666666702</v>
      </c>
    </row>
    <row r="60" spans="2:9" s="9" customFormat="1" ht="80.099999999999994" customHeight="1" x14ac:dyDescent="0.25">
      <c r="B60" s="8">
        <f>[1]Общая!B49</f>
        <v>46</v>
      </c>
      <c r="C60" s="10" t="str">
        <f>[1]Общая!E49</f>
        <v>АО "ЭНЕРГОМАШ (ЧЕХОВ)-ЧЗЭМ"</v>
      </c>
      <c r="D60" s="11" t="str">
        <f>CONCATENATE([1]Общая!G49," ",[1]Общая!H49," ",[1]Общая!I49," 
", [1]Общая!K49," ",[1]Общая!L49)</f>
        <v xml:space="preserve">Суконкин Владимир Петрович 
Инженер-электроник </v>
      </c>
      <c r="E60" s="12" t="str">
        <f>[1]Общая!M49</f>
        <v>очередная</v>
      </c>
      <c r="F60" s="12" t="str">
        <f>[1]Общая!R49</f>
        <v>III до и выше 1000 В</v>
      </c>
      <c r="G60" s="12" t="str">
        <f>[1]Общая!N49</f>
        <v>административно-технический персонал</v>
      </c>
      <c r="H60" s="13" t="str">
        <f>[1]Общая!S49</f>
        <v>ПТЭЭПЭЭ</v>
      </c>
      <c r="I60" s="14">
        <f>[1]Общая!V49</f>
        <v>0.41666666666666702</v>
      </c>
    </row>
    <row r="61" spans="2:9" s="9" customFormat="1" ht="80.099999999999994" customHeight="1" x14ac:dyDescent="0.25">
      <c r="B61" s="8">
        <f>[1]Общая!B50</f>
        <v>47</v>
      </c>
      <c r="C61" s="10" t="str">
        <f>[1]Общая!E50</f>
        <v>АО "ЭНЕРГОМАШ (ЧЕХОВ)-ЧЗЭМ"</v>
      </c>
      <c r="D61" s="11" t="str">
        <f>CONCATENATE([1]Общая!G50," ",[1]Общая!H50," ",[1]Общая!I50," 
", [1]Общая!K50," ",[1]Общая!L50)</f>
        <v xml:space="preserve">Фомичев Сергей Евгеньевич 
Электромонтер по ремонту оборудования </v>
      </c>
      <c r="E61" s="12" t="str">
        <f>[1]Общая!M50</f>
        <v>очередная</v>
      </c>
      <c r="F61" s="12" t="str">
        <f>[1]Общая!R50</f>
        <v>III до и выше 1000 В</v>
      </c>
      <c r="G61" s="12" t="str">
        <f>[1]Общая!N50</f>
        <v>административно-технический персонал</v>
      </c>
      <c r="H61" s="13" t="str">
        <f>[1]Общая!S50</f>
        <v>ПТЭЭПЭЭ</v>
      </c>
      <c r="I61" s="14">
        <f>[1]Общая!V50</f>
        <v>0.41666666666666702</v>
      </c>
    </row>
    <row r="62" spans="2:9" s="9" customFormat="1" ht="80.099999999999994" customHeight="1" x14ac:dyDescent="0.25">
      <c r="B62" s="8">
        <f>[1]Общая!B51</f>
        <v>48</v>
      </c>
      <c r="C62" s="10" t="str">
        <f>[1]Общая!E51</f>
        <v>ООО "СОЛСВЕТСТРОЙ"</v>
      </c>
      <c r="D62" s="11" t="str">
        <f>CONCATENATE([1]Общая!G51," ",[1]Общая!H51," ",[1]Общая!I51," 
", [1]Общая!K51," ",[1]Общая!L51)</f>
        <v xml:space="preserve">Евлампиев Виктор Анатольевич 
Главный инженер </v>
      </c>
      <c r="E62" s="12" t="str">
        <f>[1]Общая!M51</f>
        <v>очередная</v>
      </c>
      <c r="F62" s="12" t="str">
        <f>[1]Общая!R51</f>
        <v>V до и выше 1000 В</v>
      </c>
      <c r="G62" s="12" t="str">
        <f>[1]Общая!N51</f>
        <v>административно-технический персонал</v>
      </c>
      <c r="H62" s="13" t="str">
        <f>[1]Общая!S51</f>
        <v>ПТЭЭСиС</v>
      </c>
      <c r="I62" s="14">
        <f>[1]Общая!V51</f>
        <v>0.41666666666666702</v>
      </c>
    </row>
    <row r="63" spans="2:9" s="9" customFormat="1" ht="80.099999999999994" customHeight="1" x14ac:dyDescent="0.25">
      <c r="B63" s="8">
        <f>[1]Общая!B52</f>
        <v>49</v>
      </c>
      <c r="C63" s="10" t="str">
        <f>[1]Общая!E52</f>
        <v>ООО "ШКОЛА МЕНЕДЖЕРОВ "НИВА"</v>
      </c>
      <c r="D63" s="11" t="str">
        <f>CONCATENATE([1]Общая!G52," ",[1]Общая!H52," ",[1]Общая!I52," 
", [1]Общая!K52," ",[1]Общая!L52)</f>
        <v xml:space="preserve">Елисеев Сергей Викторович 
Главный инженер </v>
      </c>
      <c r="E63" s="12" t="str">
        <f>[1]Общая!M52</f>
        <v>первичная</v>
      </c>
      <c r="F63" s="12" t="str">
        <f>[1]Общая!R52</f>
        <v>IV до 1000 В</v>
      </c>
      <c r="G63" s="12" t="str">
        <f>[1]Общая!N52</f>
        <v>административно-технический персонал</v>
      </c>
      <c r="H63" s="13" t="str">
        <f>[1]Общая!S52</f>
        <v>ПТЭЭПЭЭ</v>
      </c>
      <c r="I63" s="14">
        <f>[1]Общая!V52</f>
        <v>0.41666666666666702</v>
      </c>
    </row>
    <row r="64" spans="2:9" s="9" customFormat="1" ht="80.099999999999994" customHeight="1" x14ac:dyDescent="0.25">
      <c r="B64" s="8">
        <f>[1]Общая!B53</f>
        <v>50</v>
      </c>
      <c r="C64" s="10" t="str">
        <f>[1]Общая!E53</f>
        <v>АО "ВНИКТИ"</v>
      </c>
      <c r="D64" s="11" t="str">
        <f>CONCATENATE([1]Общая!G53," ",[1]Общая!H53," ",[1]Общая!I53," 
", [1]Общая!K53," ",[1]Общая!L53)</f>
        <v xml:space="preserve">Голдюк Михаил Викторович 
главный механик </v>
      </c>
      <c r="E64" s="12" t="str">
        <f>[1]Общая!M53</f>
        <v>очередная</v>
      </c>
      <c r="F64" s="12" t="str">
        <f>[1]Общая!R53</f>
        <v>V до и выше 1000 В</v>
      </c>
      <c r="G64" s="12" t="str">
        <f>[1]Общая!N53</f>
        <v>административно-технический персонал</v>
      </c>
      <c r="H64" s="13" t="str">
        <f>[1]Общая!S53</f>
        <v>ПТЭЭПЭЭ</v>
      </c>
      <c r="I64" s="14">
        <f>[1]Общая!V53</f>
        <v>0.41666666666666702</v>
      </c>
    </row>
    <row r="65" spans="2:9" s="9" customFormat="1" ht="80.099999999999994" customHeight="1" x14ac:dyDescent="0.25">
      <c r="B65" s="8">
        <f>[1]Общая!B54</f>
        <v>51</v>
      </c>
      <c r="C65" s="10" t="str">
        <f>[1]Общая!E54</f>
        <v>АО "ВНИКТИ"</v>
      </c>
      <c r="D65" s="11" t="str">
        <f>CONCATENATE([1]Общая!G54," ",[1]Общая!H54," ",[1]Общая!I54," 
", [1]Общая!K54," ",[1]Общая!L54)</f>
        <v xml:space="preserve">Телегин Андрей Юрьевич 
мастер электроучастка </v>
      </c>
      <c r="E65" s="12" t="str">
        <f>[1]Общая!M54</f>
        <v>очередная</v>
      </c>
      <c r="F65" s="12" t="str">
        <f>[1]Общая!R54</f>
        <v>V до и выше 1000 В</v>
      </c>
      <c r="G65" s="12" t="str">
        <f>[1]Общая!N54</f>
        <v>административно-технический персонал</v>
      </c>
      <c r="H65" s="13" t="str">
        <f>[1]Общая!S54</f>
        <v>ПТЭЭПЭЭ</v>
      </c>
      <c r="I65" s="14">
        <f>[1]Общая!V54</f>
        <v>0.41666666666666702</v>
      </c>
    </row>
    <row r="66" spans="2:9" s="9" customFormat="1" ht="80.099999999999994" customHeight="1" x14ac:dyDescent="0.25">
      <c r="B66" s="8">
        <f>[1]Общая!B55</f>
        <v>52</v>
      </c>
      <c r="C66" s="10" t="str">
        <f>[1]Общая!E55</f>
        <v>ООО "ЭРА ГАЗ"</v>
      </c>
      <c r="D66" s="11" t="str">
        <f>CONCATENATE([1]Общая!G55," ",[1]Общая!H55," ",[1]Общая!I55," 
", [1]Общая!K55," ",[1]Общая!L55)</f>
        <v xml:space="preserve">Иванов Дмитрий Александрович 
Главный инженер </v>
      </c>
      <c r="E66" s="12" t="str">
        <f>[1]Общая!M55</f>
        <v>внеочередная</v>
      </c>
      <c r="F66" s="12" t="str">
        <f>[1]Общая!R55</f>
        <v>III до 1000 В</v>
      </c>
      <c r="G66" s="12" t="str">
        <f>[1]Общая!N55</f>
        <v>административно-технический персонал</v>
      </c>
      <c r="H66" s="13" t="str">
        <f>[1]Общая!S55</f>
        <v>ПТЭЭПЭЭ</v>
      </c>
      <c r="I66" s="14">
        <f>[1]Общая!V55</f>
        <v>0.4375</v>
      </c>
    </row>
    <row r="67" spans="2:9" s="9" customFormat="1" ht="80.099999999999994" customHeight="1" x14ac:dyDescent="0.25">
      <c r="B67" s="8">
        <f>[1]Общая!B56</f>
        <v>53</v>
      </c>
      <c r="C67" s="10" t="str">
        <f>[1]Общая!E56</f>
        <v>ООО "ПЕРВОМАЙСКИЙ ХЛАДОКОМБИНАТ"</v>
      </c>
      <c r="D67" s="11" t="str">
        <f>CONCATENATE([1]Общая!G56," ",[1]Общая!H56," ",[1]Общая!I56," 
", [1]Общая!K56," ",[1]Общая!L56)</f>
        <v xml:space="preserve">Тарасов Валерий Дмитриевич 
Начальник службы эксплуатации </v>
      </c>
      <c r="E67" s="12" t="str">
        <f>[1]Общая!M56</f>
        <v>первичная</v>
      </c>
      <c r="F67" s="12" t="str">
        <f>[1]Общая!R56</f>
        <v>II до 1000 В</v>
      </c>
      <c r="G67" s="12" t="str">
        <f>[1]Общая!N56</f>
        <v>административно-технический персонал</v>
      </c>
      <c r="H67" s="13" t="str">
        <f>[1]Общая!S56</f>
        <v>ПТЭЭПЭЭ</v>
      </c>
      <c r="I67" s="14">
        <f>[1]Общая!V56</f>
        <v>0.4375</v>
      </c>
    </row>
    <row r="68" spans="2:9" s="9" customFormat="1" ht="80.099999999999994" customHeight="1" x14ac:dyDescent="0.25">
      <c r="B68" s="8">
        <f>[1]Общая!B57</f>
        <v>54</v>
      </c>
      <c r="C68" s="10" t="str">
        <f>[1]Общая!E57</f>
        <v>ООО "ПЕРВОМАЙСКИЙ ХЛАДОКОМБИНАТ"</v>
      </c>
      <c r="D68" s="11" t="str">
        <f>CONCATENATE([1]Общая!G57," ",[1]Общая!H57," ",[1]Общая!I57," 
", [1]Общая!K57," ",[1]Общая!L57)</f>
        <v xml:space="preserve">Фуранов Александр Викторович 
Инженер-механик </v>
      </c>
      <c r="E68" s="12" t="str">
        <f>[1]Общая!M57</f>
        <v>первичная</v>
      </c>
      <c r="F68" s="12" t="str">
        <f>[1]Общая!R57</f>
        <v>II до 1000 В</v>
      </c>
      <c r="G68" s="12" t="str">
        <f>[1]Общая!N57</f>
        <v>административно-технический персонал</v>
      </c>
      <c r="H68" s="13" t="str">
        <f>[1]Общая!S57</f>
        <v>ПТЭЭПЭЭ</v>
      </c>
      <c r="I68" s="14">
        <f>[1]Общая!V57</f>
        <v>0.4375</v>
      </c>
    </row>
    <row r="69" spans="2:9" s="9" customFormat="1" ht="80.099999999999994" customHeight="1" x14ac:dyDescent="0.25">
      <c r="B69" s="8">
        <f>[1]Общая!B58</f>
        <v>55</v>
      </c>
      <c r="C69" s="10" t="str">
        <f>[1]Общая!E58</f>
        <v>ООО "ПЕРВОМАЙСКИЙ ХЛАДОКОМБИНАТ"</v>
      </c>
      <c r="D69" s="11" t="str">
        <f>CONCATENATE([1]Общая!G58," ",[1]Общая!H58," ",[1]Общая!I58," 
", [1]Общая!K58," ",[1]Общая!L58)</f>
        <v xml:space="preserve">Федоров Александр Вячеславович 
Электромонтер по ремонту и обслуживанию электрооборудования </v>
      </c>
      <c r="E69" s="12" t="str">
        <f>[1]Общая!M58</f>
        <v>первичная</v>
      </c>
      <c r="F69" s="12" t="str">
        <f>[1]Общая!R58</f>
        <v>II до 1000 В</v>
      </c>
      <c r="G69" s="12" t="str">
        <f>[1]Общая!N58</f>
        <v>административно-технический персонал</v>
      </c>
      <c r="H69" s="13" t="str">
        <f>[1]Общая!S58</f>
        <v>ПТЭЭПЭЭ</v>
      </c>
      <c r="I69" s="14">
        <f>[1]Общая!V58</f>
        <v>0.4375</v>
      </c>
    </row>
    <row r="70" spans="2:9" s="9" customFormat="1" ht="80.099999999999994" customHeight="1" x14ac:dyDescent="0.25">
      <c r="B70" s="8">
        <f>[1]Общая!B59</f>
        <v>56</v>
      </c>
      <c r="C70" s="10" t="str">
        <f>[1]Общая!E59</f>
        <v>МАУ "СПОРТКЛУБ "КАШИРА" ИМЕНИ Н.П.ЕЛИСЕЕВА"</v>
      </c>
      <c r="D70" s="11" t="str">
        <f>CONCATENATE([1]Общая!G59," ",[1]Общая!H59," ",[1]Общая!I59," 
", [1]Общая!K59," ",[1]Общая!L59)</f>
        <v xml:space="preserve">Чистова Светлана Анатольевна 
Специалист по охране труда </v>
      </c>
      <c r="E70" s="12" t="str">
        <f>[1]Общая!M59</f>
        <v>очередная</v>
      </c>
      <c r="F70" s="12" t="str">
        <f>[1]Общая!R59</f>
        <v>IV до 1000 В</v>
      </c>
      <c r="G70" s="12" t="str">
        <f>[1]Общая!N59</f>
        <v>контролирующий электроустановки</v>
      </c>
      <c r="H70" s="13" t="str">
        <f>[1]Общая!S59</f>
        <v>ПТЭЭПЭЭ</v>
      </c>
      <c r="I70" s="14">
        <f>[1]Общая!V59</f>
        <v>0.4375</v>
      </c>
    </row>
    <row r="71" spans="2:9" s="9" customFormat="1" ht="80.099999999999994" customHeight="1" x14ac:dyDescent="0.25">
      <c r="B71" s="8">
        <f>[1]Общая!B60</f>
        <v>57</v>
      </c>
      <c r="C71" s="10" t="str">
        <f>[1]Общая!E60</f>
        <v>ООО "ТЕХНО ИНЖИНИРИНГ"</v>
      </c>
      <c r="D71" s="11" t="str">
        <f>CONCATENATE([1]Общая!G60," ",[1]Общая!H60," ",[1]Общая!I60," 
", [1]Общая!K60," ",[1]Общая!L60)</f>
        <v xml:space="preserve">Сеслов Владимир Владимирович 
Главный инженер </v>
      </c>
      <c r="E71" s="12" t="str">
        <f>[1]Общая!M60</f>
        <v>очередная</v>
      </c>
      <c r="F71" s="12" t="str">
        <f>[1]Общая!R60</f>
        <v>V до и выше 1000 В</v>
      </c>
      <c r="G71" s="12" t="str">
        <f>[1]Общая!N60</f>
        <v>административно-технический персонал</v>
      </c>
      <c r="H71" s="13" t="str">
        <f>[1]Общая!S60</f>
        <v>ПТЭЭСиС</v>
      </c>
      <c r="I71" s="14">
        <f>[1]Общая!V60</f>
        <v>0.4375</v>
      </c>
    </row>
    <row r="72" spans="2:9" s="9" customFormat="1" ht="80.099999999999994" customHeight="1" x14ac:dyDescent="0.25">
      <c r="B72" s="8">
        <f>[1]Общая!B61</f>
        <v>58</v>
      </c>
      <c r="C72" s="10" t="str">
        <f>[1]Общая!E61</f>
        <v>ООО "ТЕХНО ИНЖИНИРИНГ"</v>
      </c>
      <c r="D72" s="11" t="str">
        <f>CONCATENATE([1]Общая!G61," ",[1]Общая!H61," ",[1]Общая!I61," 
", [1]Общая!K61," ",[1]Общая!L61)</f>
        <v xml:space="preserve">Константинов Евгений Анатольевич 
Начальник отдела охраны труда </v>
      </c>
      <c r="E72" s="12" t="str">
        <f>[1]Общая!M61</f>
        <v>очередная</v>
      </c>
      <c r="F72" s="12" t="str">
        <f>[1]Общая!R61</f>
        <v>V до и выше 1000 В</v>
      </c>
      <c r="G72" s="12" t="str">
        <f>[1]Общая!N61</f>
        <v>административно-технический персонал</v>
      </c>
      <c r="H72" s="13" t="str">
        <f>[1]Общая!S61</f>
        <v>ПТЭЭСиС</v>
      </c>
      <c r="I72" s="14">
        <f>[1]Общая!V61</f>
        <v>0.4375</v>
      </c>
    </row>
    <row r="73" spans="2:9" s="9" customFormat="1" ht="80.099999999999994" customHeight="1" x14ac:dyDescent="0.25">
      <c r="B73" s="8">
        <f>[1]Общая!B62</f>
        <v>59</v>
      </c>
      <c r="C73" s="10" t="str">
        <f>[1]Общая!E62</f>
        <v>ООО "АЛЬКОР"</v>
      </c>
      <c r="D73" s="11" t="str">
        <f>CONCATENATE([1]Общая!G62," ",[1]Общая!H62," ",[1]Общая!I62," 
", [1]Общая!K62," ",[1]Общая!L62)</f>
        <v xml:space="preserve">Жуковский Виктор Михайлович 
техник </v>
      </c>
      <c r="E73" s="12" t="str">
        <f>[1]Общая!M62</f>
        <v>первичная</v>
      </c>
      <c r="F73" s="12" t="str">
        <f>[1]Общая!R62</f>
        <v>II до 1000 В</v>
      </c>
      <c r="G73" s="12" t="str">
        <f>[1]Общая!N62</f>
        <v>административно-технический персонал</v>
      </c>
      <c r="H73" s="13" t="str">
        <f>[1]Общая!S62</f>
        <v>ПТЭЭПЭЭ</v>
      </c>
      <c r="I73" s="14">
        <f>[1]Общая!V62</f>
        <v>0.4375</v>
      </c>
    </row>
    <row r="74" spans="2:9" s="9" customFormat="1" ht="80.099999999999994" customHeight="1" x14ac:dyDescent="0.25">
      <c r="B74" s="8">
        <f>[1]Общая!B63</f>
        <v>60</v>
      </c>
      <c r="C74" s="10" t="str">
        <f>[1]Общая!E63</f>
        <v>ООО "АРКАДА ТРАНС"</v>
      </c>
      <c r="D74" s="11" t="str">
        <f>CONCATENATE([1]Общая!G63," ",[1]Общая!H63," ",[1]Общая!I63," 
", [1]Общая!K63," ",[1]Общая!L63)</f>
        <v xml:space="preserve">Павлов Герман Георгиевич 
Заместитель генерального директора </v>
      </c>
      <c r="E74" s="12" t="str">
        <f>[1]Общая!M63</f>
        <v>очередная</v>
      </c>
      <c r="F74" s="12" t="str">
        <f>[1]Общая!R63</f>
        <v>III до 1000 В</v>
      </c>
      <c r="G74" s="12" t="str">
        <f>[1]Общая!N63</f>
        <v>административно-технический персонал</v>
      </c>
      <c r="H74" s="13" t="str">
        <f>[1]Общая!S63</f>
        <v>ПТЭЭПЭЭ</v>
      </c>
      <c r="I74" s="14">
        <f>[1]Общая!V63</f>
        <v>0.4375</v>
      </c>
    </row>
    <row r="75" spans="2:9" s="9" customFormat="1" ht="80.099999999999994" customHeight="1" x14ac:dyDescent="0.25">
      <c r="B75" s="8">
        <f>[1]Общая!B64</f>
        <v>61</v>
      </c>
      <c r="C75" s="10" t="str">
        <f>[1]Общая!E64</f>
        <v>ОАО "НИКБООР"</v>
      </c>
      <c r="D75" s="11" t="str">
        <f>CONCATENATE([1]Общая!G64," ",[1]Общая!H64," ",[1]Общая!I64," 
", [1]Общая!K64," ",[1]Общая!L64)</f>
        <v xml:space="preserve">Арутюнов Арсен Вараздатович 
Начальник энергослужбы </v>
      </c>
      <c r="E75" s="12" t="str">
        <f>[1]Общая!M64</f>
        <v>очередная</v>
      </c>
      <c r="F75" s="12" t="str">
        <f>[1]Общая!R64</f>
        <v>V до и выше 1000 В</v>
      </c>
      <c r="G75" s="12" t="str">
        <f>[1]Общая!N64</f>
        <v>административно—технический персонал</v>
      </c>
      <c r="H75" s="13" t="str">
        <f>[1]Общая!S64</f>
        <v>ПТЭЭПЭЭ</v>
      </c>
      <c r="I75" s="14">
        <f>[1]Общая!V64</f>
        <v>0.4375</v>
      </c>
    </row>
    <row r="76" spans="2:9" s="9" customFormat="1" ht="80.099999999999994" customHeight="1" x14ac:dyDescent="0.25">
      <c r="B76" s="8">
        <f>[1]Общая!B65</f>
        <v>62</v>
      </c>
      <c r="C76" s="10" t="str">
        <f>[1]Общая!E65</f>
        <v>ООО "ЖИЛВЕСТ К"</v>
      </c>
      <c r="D76" s="11" t="str">
        <f>CONCATENATE([1]Общая!G65," ",[1]Общая!H65," ",[1]Общая!I65," 
", [1]Общая!K65," ",[1]Общая!L65)</f>
        <v xml:space="preserve">Луганский Виктор Владиславович 
Главный инженер </v>
      </c>
      <c r="E76" s="12" t="str">
        <f>[1]Общая!M65</f>
        <v>очередная</v>
      </c>
      <c r="F76" s="12" t="str">
        <f>[1]Общая!R65</f>
        <v>V до и выше 1000 В</v>
      </c>
      <c r="G76" s="12" t="str">
        <f>[1]Общая!N65</f>
        <v>административно-технический персонал</v>
      </c>
      <c r="H76" s="13" t="str">
        <f>[1]Общая!S65</f>
        <v>ПТЭЭПЭЭ</v>
      </c>
      <c r="I76" s="14">
        <f>[1]Общая!V65</f>
        <v>0.4375</v>
      </c>
    </row>
    <row r="77" spans="2:9" s="9" customFormat="1" ht="80.099999999999994" customHeight="1" x14ac:dyDescent="0.25">
      <c r="B77" s="8">
        <f>[1]Общая!B66</f>
        <v>63</v>
      </c>
      <c r="C77" s="10" t="str">
        <f>[1]Общая!E66</f>
        <v>МБОУ "КЛЁМОВСКАЯ СОШ"</v>
      </c>
      <c r="D77" s="11" t="str">
        <f>CONCATENATE([1]Общая!G66," ",[1]Общая!H66," ",[1]Общая!I66," 
", [1]Общая!K66," ",[1]Общая!L66)</f>
        <v xml:space="preserve">Родионочев Александр Владимирович 
ЗАМЕСТИТЕЛЬ ДИРЕКТОРА ПО БЕЗОПАСНОСТИ </v>
      </c>
      <c r="E77" s="12" t="str">
        <f>[1]Общая!M66</f>
        <v>очередная</v>
      </c>
      <c r="F77" s="12" t="str">
        <f>[1]Общая!R66</f>
        <v>IV до 1000 В</v>
      </c>
      <c r="G77" s="12" t="str">
        <f>[1]Общая!N66</f>
        <v>административно-технический персонал</v>
      </c>
      <c r="H77" s="13" t="str">
        <f>[1]Общая!S66</f>
        <v>ПТЭЭСиС</v>
      </c>
      <c r="I77" s="14">
        <f>[1]Общая!V66</f>
        <v>0.4375</v>
      </c>
    </row>
    <row r="78" spans="2:9" s="9" customFormat="1" ht="80.099999999999994" customHeight="1" x14ac:dyDescent="0.25">
      <c r="B78" s="8">
        <f>[1]Общая!B67</f>
        <v>64</v>
      </c>
      <c r="C78" s="10" t="str">
        <f>[1]Общая!E67</f>
        <v>ООО "АЛЬМИДА"</v>
      </c>
      <c r="D78" s="11" t="str">
        <f>CONCATENATE([1]Общая!G67," ",[1]Общая!H67," ",[1]Общая!I67," 
", [1]Общая!K67," ",[1]Общая!L67)</f>
        <v xml:space="preserve">Козлов Василий Васильевич 
Специалист по охране труда </v>
      </c>
      <c r="E78" s="12" t="str">
        <f>[1]Общая!M67</f>
        <v>первичная</v>
      </c>
      <c r="F78" s="12" t="str">
        <f>[1]Общая!R67</f>
        <v>II до 1000 В</v>
      </c>
      <c r="G78" s="12" t="str">
        <f>[1]Общая!N67</f>
        <v>административно-технический персонал</v>
      </c>
      <c r="H78" s="13" t="str">
        <f>[1]Общая!S67</f>
        <v>ПТЭЭПЭЭ</v>
      </c>
      <c r="I78" s="14">
        <f>[1]Общая!V67</f>
        <v>0.4375</v>
      </c>
    </row>
    <row r="79" spans="2:9" s="9" customFormat="1" ht="80.099999999999994" customHeight="1" x14ac:dyDescent="0.25">
      <c r="B79" s="8">
        <f>[1]Общая!B68</f>
        <v>65</v>
      </c>
      <c r="C79" s="10" t="str">
        <f>[1]Общая!E68</f>
        <v>ООО "ПО"АПАТЭК-ДУБНА"</v>
      </c>
      <c r="D79" s="11" t="str">
        <f>CONCATENATE([1]Общая!G68," ",[1]Общая!H68," ",[1]Общая!I68," 
", [1]Общая!K68," ",[1]Общая!L68)</f>
        <v xml:space="preserve">Селищев Сергей Викторович 
главный механик </v>
      </c>
      <c r="E79" s="12" t="str">
        <f>[1]Общая!M68</f>
        <v>очередная</v>
      </c>
      <c r="F79" s="12" t="str">
        <f>[1]Общая!R68</f>
        <v>III до 1000 В</v>
      </c>
      <c r="G79" s="12" t="str">
        <f>[1]Общая!N68</f>
        <v>административно-технический персонал</v>
      </c>
      <c r="H79" s="13" t="str">
        <f>[1]Общая!S68</f>
        <v>ПТЭЭПЭЭ</v>
      </c>
      <c r="I79" s="14">
        <f>[1]Общая!V68</f>
        <v>0.4375</v>
      </c>
    </row>
    <row r="80" spans="2:9" s="9" customFormat="1" ht="80.099999999999994" customHeight="1" x14ac:dyDescent="0.25">
      <c r="B80" s="8">
        <f>[1]Общая!B69</f>
        <v>66</v>
      </c>
      <c r="C80" s="10" t="str">
        <f>[1]Общая!E69</f>
        <v>ООО "ПО"АПАТЭК-ДУБНА"</v>
      </c>
      <c r="D80" s="11" t="str">
        <f>CONCATENATE([1]Общая!G69," ",[1]Общая!H69," ",[1]Общая!I69," 
", [1]Общая!K69," ",[1]Общая!L69)</f>
        <v xml:space="preserve">Хруленко Максим Андреевич 
технический директор </v>
      </c>
      <c r="E80" s="12" t="str">
        <f>[1]Общая!M69</f>
        <v>очередная</v>
      </c>
      <c r="F80" s="12" t="str">
        <f>[1]Общая!R69</f>
        <v>III до 1000 В</v>
      </c>
      <c r="G80" s="12" t="str">
        <f>[1]Общая!N69</f>
        <v>административно-технический персонал</v>
      </c>
      <c r="H80" s="13" t="str">
        <f>[1]Общая!S69</f>
        <v>ПТЭЭПЭЭ</v>
      </c>
      <c r="I80" s="14">
        <f>[1]Общая!V69</f>
        <v>0.4375</v>
      </c>
    </row>
    <row r="81" spans="2:9" s="9" customFormat="1" ht="80.099999999999994" customHeight="1" x14ac:dyDescent="0.25">
      <c r="B81" s="8">
        <f>[1]Общая!B70</f>
        <v>67</v>
      </c>
      <c r="C81" s="10" t="str">
        <f>[1]Общая!E70</f>
        <v>ООО "ПО"АПАТЭК-ДУБНА"</v>
      </c>
      <c r="D81" s="11" t="str">
        <f>CONCATENATE([1]Общая!G70," ",[1]Общая!H70," ",[1]Общая!I70," 
", [1]Общая!K70," ",[1]Общая!L70)</f>
        <v xml:space="preserve">Хруленко Андрей Васильевич 
главный инженер </v>
      </c>
      <c r="E81" s="12" t="str">
        <f>[1]Общая!M70</f>
        <v>очередная</v>
      </c>
      <c r="F81" s="12" t="str">
        <f>[1]Общая!R70</f>
        <v>III до 1000 В</v>
      </c>
      <c r="G81" s="12" t="str">
        <f>[1]Общая!N70</f>
        <v>административно-технический персонал</v>
      </c>
      <c r="H81" s="13" t="str">
        <f>[1]Общая!S70</f>
        <v>ПТЭЭПЭЭ</v>
      </c>
      <c r="I81" s="14">
        <f>[1]Общая!V70</f>
        <v>0.4375</v>
      </c>
    </row>
    <row r="82" spans="2:9" s="9" customFormat="1" ht="80.099999999999994" customHeight="1" x14ac:dyDescent="0.25">
      <c r="B82" s="8">
        <f>[1]Общая!B71</f>
        <v>68</v>
      </c>
      <c r="C82" s="10" t="str">
        <f>[1]Общая!E71</f>
        <v>ООО "СК "ПЕСТОВО"</v>
      </c>
      <c r="D82" s="11" t="str">
        <f>CONCATENATE([1]Общая!G71," ",[1]Общая!H71," ",[1]Общая!I71," 
", [1]Общая!K71," ",[1]Общая!L71)</f>
        <v xml:space="preserve">Просняков Виктор Трофимович 
Инженер энергетик </v>
      </c>
      <c r="E82" s="12" t="str">
        <f>[1]Общая!M71</f>
        <v>очередная</v>
      </c>
      <c r="F82" s="12" t="str">
        <f>[1]Общая!R71</f>
        <v>III до и выше 1000 В</v>
      </c>
      <c r="G82" s="12" t="str">
        <f>[1]Общая!N71</f>
        <v>административно-технический персонал</v>
      </c>
      <c r="H82" s="13" t="str">
        <f>[1]Общая!S71</f>
        <v>ПТЭЭПЭЭ</v>
      </c>
      <c r="I82" s="14">
        <f>[1]Общая!V71</f>
        <v>0.4375</v>
      </c>
    </row>
    <row r="83" spans="2:9" s="9" customFormat="1" ht="80.099999999999994" customHeight="1" x14ac:dyDescent="0.25">
      <c r="B83" s="8">
        <f>[1]Общая!B72</f>
        <v>69</v>
      </c>
      <c r="C83" s="10" t="str">
        <f>[1]Общая!E72</f>
        <v>ООО "ЦЕНТРОБЛЭНЕРГО"</v>
      </c>
      <c r="D83" s="11" t="str">
        <f>CONCATENATE([1]Общая!G72," ",[1]Общая!H72," ",[1]Общая!I72," 
", [1]Общая!K72," ",[1]Общая!L72)</f>
        <v xml:space="preserve">Киселева Нина Николаевна 
Диспетчер </v>
      </c>
      <c r="E83" s="12" t="str">
        <f>[1]Общая!M72</f>
        <v>внеочередная</v>
      </c>
      <c r="F83" s="12" t="str">
        <f>[1]Общая!R72</f>
        <v>V до и выше 1000 В</v>
      </c>
      <c r="G83" s="12" t="str">
        <f>[1]Общая!N72</f>
        <v>диспетчерский персонал</v>
      </c>
      <c r="H83" s="13" t="str">
        <f>[1]Общая!S72</f>
        <v>ПТЭЭСиС</v>
      </c>
      <c r="I83" s="14">
        <f>[1]Общая!V72</f>
        <v>0.4375</v>
      </c>
    </row>
    <row r="84" spans="2:9" s="9" customFormat="1" ht="80.099999999999994" customHeight="1" x14ac:dyDescent="0.25">
      <c r="B84" s="8">
        <f>[1]Общая!B73</f>
        <v>70</v>
      </c>
      <c r="C84" s="10" t="str">
        <f>[1]Общая!E73</f>
        <v>ООО "ФТП СТД РФ"</v>
      </c>
      <c r="D84" s="11" t="str">
        <f>CONCATENATE([1]Общая!G73," ",[1]Общая!H73," ",[1]Общая!I73," 
", [1]Общая!K73," ",[1]Общая!L73)</f>
        <v xml:space="preserve">Кравчук Николай Андреевич 
главный инженер </v>
      </c>
      <c r="E84" s="12" t="str">
        <f>[1]Общая!M73</f>
        <v>очередная</v>
      </c>
      <c r="F84" s="12" t="str">
        <f>[1]Общая!R73</f>
        <v>IV до 1000 В</v>
      </c>
      <c r="G84" s="12" t="str">
        <f>[1]Общая!N73</f>
        <v>административно-технический персонал</v>
      </c>
      <c r="H84" s="13" t="str">
        <f>[1]Общая!S73</f>
        <v>ПТЭЭПЭЭ</v>
      </c>
      <c r="I84" s="14">
        <f>[1]Общая!V73</f>
        <v>0.47916666666666702</v>
      </c>
    </row>
    <row r="85" spans="2:9" s="9" customFormat="1" ht="80.099999999999994" customHeight="1" x14ac:dyDescent="0.25">
      <c r="B85" s="8">
        <f>[1]Общая!B74</f>
        <v>71</v>
      </c>
      <c r="C85" s="10" t="str">
        <f>[1]Общая!E74</f>
        <v>ООО "ФТП СТД РФ"</v>
      </c>
      <c r="D85" s="11" t="str">
        <f>CONCATENATE([1]Общая!G74," ",[1]Общая!H74," ",[1]Общая!I74," 
", [1]Общая!K74," ",[1]Общая!L74)</f>
        <v xml:space="preserve">Калинин Сергей Викторович 
начальник газовой крышной котельной </v>
      </c>
      <c r="E85" s="12" t="str">
        <f>[1]Общая!M74</f>
        <v>очередная</v>
      </c>
      <c r="F85" s="12" t="str">
        <f>[1]Общая!R74</f>
        <v>IV до 1000 В</v>
      </c>
      <c r="G85" s="12" t="str">
        <f>[1]Общая!N74</f>
        <v>административно-технический персонал</v>
      </c>
      <c r="H85" s="13" t="str">
        <f>[1]Общая!S74</f>
        <v>ПТЭЭПЭЭ</v>
      </c>
      <c r="I85" s="14">
        <f>[1]Общая!V74</f>
        <v>0.47916666666666702</v>
      </c>
    </row>
    <row r="86" spans="2:9" s="9" customFormat="1" ht="80.099999999999994" customHeight="1" x14ac:dyDescent="0.25">
      <c r="B86" s="8">
        <f>[1]Общая!B75</f>
        <v>72</v>
      </c>
      <c r="C86" s="10" t="str">
        <f>[1]Общая!E75</f>
        <v>ООО "ТЕХНОКУЛ СЕРВИС"</v>
      </c>
      <c r="D86" s="11" t="str">
        <f>CONCATENATE([1]Общая!G75," ",[1]Общая!H75," ",[1]Общая!I75," 
", [1]Общая!K75," ",[1]Общая!L75)</f>
        <v xml:space="preserve">Трофимов Алексей Михайлович 
Ведущий инженер </v>
      </c>
      <c r="E86" s="12" t="str">
        <f>[1]Общая!M75</f>
        <v>очередная</v>
      </c>
      <c r="F86" s="12" t="str">
        <f>[1]Общая!R75</f>
        <v>IV до 1000 В</v>
      </c>
      <c r="G86" s="12" t="str">
        <f>[1]Общая!N75</f>
        <v>административно-технический персонал</v>
      </c>
      <c r="H86" s="13" t="str">
        <f>[1]Общая!S75</f>
        <v>ПТЭЭПЭЭ</v>
      </c>
      <c r="I86" s="14">
        <f>[1]Общая!V75</f>
        <v>0.47916666666666702</v>
      </c>
    </row>
    <row r="87" spans="2:9" s="9" customFormat="1" ht="80.099999999999994" customHeight="1" x14ac:dyDescent="0.25">
      <c r="B87" s="8">
        <f>[1]Общая!B76</f>
        <v>73</v>
      </c>
      <c r="C87" s="10" t="str">
        <f>[1]Общая!E76</f>
        <v>ООО "ТЕХНОКУЛ СЕРВИС"</v>
      </c>
      <c r="D87" s="11" t="str">
        <f>CONCATENATE([1]Общая!G76," ",[1]Общая!H76," ",[1]Общая!I76," 
", [1]Общая!K76," ",[1]Общая!L76)</f>
        <v xml:space="preserve">Федоров Илья Сергеевич 
Ведущий инженер </v>
      </c>
      <c r="E87" s="12" t="str">
        <f>[1]Общая!M76</f>
        <v>очередная</v>
      </c>
      <c r="F87" s="12" t="str">
        <f>[1]Общая!R76</f>
        <v>IV до 1000 В</v>
      </c>
      <c r="G87" s="12" t="str">
        <f>[1]Общая!N76</f>
        <v>административно-технический персонал</v>
      </c>
      <c r="H87" s="13" t="str">
        <f>[1]Общая!S76</f>
        <v>ПТЭЭПЭЭ</v>
      </c>
      <c r="I87" s="14">
        <f>[1]Общая!V76</f>
        <v>0.47916666666666702</v>
      </c>
    </row>
    <row r="88" spans="2:9" s="9" customFormat="1" ht="80.099999999999994" customHeight="1" x14ac:dyDescent="0.25">
      <c r="B88" s="8">
        <f>[1]Общая!B77</f>
        <v>74</v>
      </c>
      <c r="C88" s="10" t="str">
        <f>[1]Общая!E77</f>
        <v>ООО "ТЕХНОКУЛ СЕРВИС"</v>
      </c>
      <c r="D88" s="11" t="str">
        <f>CONCATENATE([1]Общая!G77," ",[1]Общая!H77," ",[1]Общая!I77," 
", [1]Общая!K77," ",[1]Общая!L77)</f>
        <v xml:space="preserve">Нарышкин Сергей Сергеевич 
Сервисный инженер-холодильщик </v>
      </c>
      <c r="E88" s="12" t="str">
        <f>[1]Общая!M77</f>
        <v>очередная</v>
      </c>
      <c r="F88" s="12" t="str">
        <f>[1]Общая!R77</f>
        <v>IV до 1000 В</v>
      </c>
      <c r="G88" s="12" t="str">
        <f>[1]Общая!N77</f>
        <v>административно-технический персонал</v>
      </c>
      <c r="H88" s="13" t="str">
        <f>[1]Общая!S77</f>
        <v>ПТЭЭПЭЭ</v>
      </c>
      <c r="I88" s="14">
        <f>[1]Общая!V77</f>
        <v>0.47916666666666702</v>
      </c>
    </row>
    <row r="89" spans="2:9" s="9" customFormat="1" ht="80.099999999999994" customHeight="1" x14ac:dyDescent="0.25">
      <c r="B89" s="8">
        <f>[1]Общая!B78</f>
        <v>75</v>
      </c>
      <c r="C89" s="10" t="str">
        <f>[1]Общая!E78</f>
        <v>ООО "ТЕХНОКУЛ СЕРВИС"</v>
      </c>
      <c r="D89" s="11" t="str">
        <f>CONCATENATE([1]Общая!G78," ",[1]Общая!H78," ",[1]Общая!I78," 
", [1]Общая!K78," ",[1]Общая!L78)</f>
        <v xml:space="preserve">Федоров Иван Сергеевич 
Сервисный инженер-холодильщик </v>
      </c>
      <c r="E89" s="12" t="str">
        <f>[1]Общая!M78</f>
        <v>очередная</v>
      </c>
      <c r="F89" s="12" t="str">
        <f>[1]Общая!R78</f>
        <v>IV до 1000 В</v>
      </c>
      <c r="G89" s="12" t="str">
        <f>[1]Общая!N78</f>
        <v>административно-технический персонал</v>
      </c>
      <c r="H89" s="13" t="str">
        <f>[1]Общая!S78</f>
        <v>ПТЭЭПЭЭ</v>
      </c>
      <c r="I89" s="14">
        <f>[1]Общая!V78</f>
        <v>0.47916666666666702</v>
      </c>
    </row>
    <row r="90" spans="2:9" s="9" customFormat="1" ht="80.099999999999994" customHeight="1" x14ac:dyDescent="0.25">
      <c r="B90" s="8">
        <f>[1]Общая!B79</f>
        <v>76</v>
      </c>
      <c r="C90" s="10" t="str">
        <f>[1]Общая!E79</f>
        <v>АО "ТЕПЛОСЕТЬ"</v>
      </c>
      <c r="D90" s="11" t="str">
        <f>CONCATENATE([1]Общая!G79," ",[1]Общая!H79," ",[1]Общая!I79," 
", [1]Общая!K79," ",[1]Общая!L79)</f>
        <v xml:space="preserve">Буравцев Дмитрий Борисович 
начальник участка электрохозяйства </v>
      </c>
      <c r="E90" s="12" t="str">
        <f>[1]Общая!M79</f>
        <v>очередная</v>
      </c>
      <c r="F90" s="12" t="str">
        <f>[1]Общая!R79</f>
        <v>V до и выше 1000 В</v>
      </c>
      <c r="G90" s="12" t="str">
        <f>[1]Общая!N79</f>
        <v>административно-технический персонал</v>
      </c>
      <c r="H90" s="13" t="str">
        <f>[1]Общая!S79</f>
        <v>ПТЭЭПЭЭ</v>
      </c>
      <c r="I90" s="14">
        <f>[1]Общая!V79</f>
        <v>0.47916666666666702</v>
      </c>
    </row>
    <row r="91" spans="2:9" s="9" customFormat="1" ht="80.099999999999994" customHeight="1" x14ac:dyDescent="0.25">
      <c r="B91" s="8">
        <f>[1]Общая!B80</f>
        <v>77</v>
      </c>
      <c r="C91" s="10" t="str">
        <f>[1]Общая!E80</f>
        <v>АО "ВОДОКАНАЛ"</v>
      </c>
      <c r="D91" s="11" t="str">
        <f>CONCATENATE([1]Общая!G80," ",[1]Общая!H80," ",[1]Общая!I80," 
", [1]Общая!K80," ",[1]Общая!L80)</f>
        <v xml:space="preserve">Буравцев Дмитрий Борисович 
начальник участка </v>
      </c>
      <c r="E91" s="12" t="str">
        <f>[1]Общая!M80</f>
        <v>очередная</v>
      </c>
      <c r="F91" s="12" t="str">
        <f>[1]Общая!R80</f>
        <v>V до и выше 1000 В</v>
      </c>
      <c r="G91" s="12" t="str">
        <f>[1]Общая!N80</f>
        <v>административно-технический персонал</v>
      </c>
      <c r="H91" s="13" t="str">
        <f>[1]Общая!S80</f>
        <v>ПТЭЭПЭЭ</v>
      </c>
      <c r="I91" s="14">
        <f>[1]Общая!V80</f>
        <v>0.47916666666666702</v>
      </c>
    </row>
    <row r="92" spans="2:9" s="9" customFormat="1" ht="80.099999999999994" customHeight="1" x14ac:dyDescent="0.25">
      <c r="B92" s="8">
        <f>[1]Общая!B81</f>
        <v>78</v>
      </c>
      <c r="C92" s="10" t="str">
        <f>[1]Общая!E81</f>
        <v>ООО "АТОМСТРОЙРЕЗЕРВ"</v>
      </c>
      <c r="D92" s="11" t="str">
        <f>CONCATENATE([1]Общая!G81," ",[1]Общая!H81," ",[1]Общая!I81," 
", [1]Общая!K81," ",[1]Общая!L81)</f>
        <v xml:space="preserve">Тишин Сергей Алексеевия 
Энергетик </v>
      </c>
      <c r="E92" s="12" t="str">
        <f>[1]Общая!M81</f>
        <v>первичная</v>
      </c>
      <c r="F92" s="12" t="str">
        <f>[1]Общая!R81</f>
        <v>II до и выше 1000 В</v>
      </c>
      <c r="G92" s="12" t="str">
        <f>[1]Общая!N81</f>
        <v>административно-технический персонал</v>
      </c>
      <c r="H92" s="13" t="str">
        <f>[1]Общая!S81</f>
        <v>ПТЭЭПЭЭ</v>
      </c>
      <c r="I92" s="14">
        <f>[1]Общая!V81</f>
        <v>0.47916666666666702</v>
      </c>
    </row>
    <row r="93" spans="2:9" s="9" customFormat="1" ht="80.099999999999994" customHeight="1" x14ac:dyDescent="0.25">
      <c r="B93" s="8">
        <f>[1]Общая!B82</f>
        <v>79</v>
      </c>
      <c r="C93" s="10" t="str">
        <f>[1]Общая!E82</f>
        <v>ООО "ХАЙТЕК ПРОЕКТ"</v>
      </c>
      <c r="D93" s="11" t="str">
        <f>CONCATENATE([1]Общая!G82," ",[1]Общая!H82," ",[1]Общая!I82," 
", [1]Общая!K82," ",[1]Общая!L82)</f>
        <v xml:space="preserve">Мухин Денис Юрьевич 
Слесарь механосборочных работ </v>
      </c>
      <c r="E93" s="12" t="str">
        <f>[1]Общая!M82</f>
        <v>первичная</v>
      </c>
      <c r="F93" s="12" t="str">
        <f>[1]Общая!R82</f>
        <v>II до 1000 В</v>
      </c>
      <c r="G93" s="12" t="str">
        <f>[1]Общая!N82</f>
        <v>вспомогательный персонал</v>
      </c>
      <c r="H93" s="13" t="str">
        <f>[1]Общая!S82</f>
        <v>ПТЭЭПЭЭ</v>
      </c>
      <c r="I93" s="14">
        <f>[1]Общая!V82</f>
        <v>0.47916666666666702</v>
      </c>
    </row>
    <row r="94" spans="2:9" s="9" customFormat="1" ht="80.099999999999994" customHeight="1" x14ac:dyDescent="0.25">
      <c r="B94" s="8">
        <f>[1]Общая!B83</f>
        <v>80</v>
      </c>
      <c r="C94" s="10" t="str">
        <f>[1]Общая!E83</f>
        <v>ООО "ХАЙТЕК ПРОЕКТ"</v>
      </c>
      <c r="D94" s="11" t="str">
        <f>CONCATENATE([1]Общая!G83," ",[1]Общая!H83," ",[1]Общая!I83," 
", [1]Общая!K83," ",[1]Общая!L83)</f>
        <v xml:space="preserve">Бойчевский Сергей Владимирович 
Токарь </v>
      </c>
      <c r="E94" s="12" t="str">
        <f>[1]Общая!M83</f>
        <v>первичная</v>
      </c>
      <c r="F94" s="12" t="str">
        <f>[1]Общая!R83</f>
        <v>II до 1000 В</v>
      </c>
      <c r="G94" s="12" t="str">
        <f>[1]Общая!N83</f>
        <v>вспомогательный персонал</v>
      </c>
      <c r="H94" s="13" t="str">
        <f>[1]Общая!S83</f>
        <v>ПТЭЭПЭЭ</v>
      </c>
      <c r="I94" s="14">
        <f>[1]Общая!V83</f>
        <v>0.47916666666666702</v>
      </c>
    </row>
    <row r="95" spans="2:9" s="9" customFormat="1" ht="80.099999999999994" customHeight="1" x14ac:dyDescent="0.25">
      <c r="B95" s="8">
        <f>[1]Общая!B84</f>
        <v>81</v>
      </c>
      <c r="C95" s="10" t="str">
        <f>[1]Общая!E84</f>
        <v>ООО "ФИРМА "КАЛИТА"</v>
      </c>
      <c r="D95" s="11" t="str">
        <f>CONCATENATE([1]Общая!G84," ",[1]Общая!H84," ",[1]Общая!I84," 
", [1]Общая!K84," ",[1]Общая!L84)</f>
        <v xml:space="preserve">Бритвин Игорь Олегович 
Коммерческий директор </v>
      </c>
      <c r="E95" s="12" t="str">
        <f>[1]Общая!M84</f>
        <v>внеочередная</v>
      </c>
      <c r="F95" s="12" t="str">
        <f>[1]Общая!R84</f>
        <v>IV до и выше 1000 В</v>
      </c>
      <c r="G95" s="12" t="str">
        <f>[1]Общая!N84</f>
        <v>административно-технический персонал</v>
      </c>
      <c r="H95" s="13" t="str">
        <f>[1]Общая!S84</f>
        <v>ПТЭЭПЭЭ</v>
      </c>
      <c r="I95" s="14">
        <f>[1]Общая!V84</f>
        <v>0.47916666666666702</v>
      </c>
    </row>
    <row r="96" spans="2:9" s="9" customFormat="1" ht="80.099999999999994" customHeight="1" x14ac:dyDescent="0.25">
      <c r="B96" s="8">
        <f>[1]Общая!B85</f>
        <v>82</v>
      </c>
      <c r="C96" s="10" t="str">
        <f>[1]Общая!E85</f>
        <v>ООО "ПЕРВОМАЙСКИЙ ХЛАДОКОМБИНАТ"</v>
      </c>
      <c r="D96" s="11" t="str">
        <f>CONCATENATE([1]Общая!G85," ",[1]Общая!H85," ",[1]Общая!I85," 
", [1]Общая!K85," ",[1]Общая!L85)</f>
        <v xml:space="preserve">Федоров Александр Вячеславович 
Электромонтер по ремонту и обслуживанию электрооборудования </v>
      </c>
      <c r="E96" s="12" t="str">
        <f>[1]Общая!M85</f>
        <v>первичная</v>
      </c>
      <c r="F96" s="12" t="str">
        <f>[1]Общая!R85</f>
        <v>II до 1000 В</v>
      </c>
      <c r="G96" s="12" t="str">
        <f>[1]Общая!N85</f>
        <v>ремонтный персонал</v>
      </c>
      <c r="H96" s="13" t="str">
        <f>[1]Общая!S85</f>
        <v>ПТЭЭПЭЭ</v>
      </c>
      <c r="I96" s="14">
        <f>[1]Общая!V85</f>
        <v>0.47916666666666702</v>
      </c>
    </row>
    <row r="97" spans="2:9" s="9" customFormat="1" ht="80.099999999999994" customHeight="1" x14ac:dyDescent="0.25">
      <c r="B97" s="8">
        <f>[1]Общая!B86</f>
        <v>83</v>
      </c>
      <c r="C97" s="10" t="str">
        <f>[1]Общая!E86</f>
        <v>ООО "РСП"</v>
      </c>
      <c r="D97" s="11" t="str">
        <f>CONCATENATE([1]Общая!G86," ",[1]Общая!H86," ",[1]Общая!I86," 
", [1]Общая!K86," ",[1]Общая!L86)</f>
        <v xml:space="preserve">Конуников Владимир Владимирович 
Главный механик </v>
      </c>
      <c r="E97" s="12" t="str">
        <f>[1]Общая!M86</f>
        <v>внеочередная</v>
      </c>
      <c r="F97" s="12" t="str">
        <f>[1]Общая!R86</f>
        <v>III до и выше 1000 В</v>
      </c>
      <c r="G97" s="12" t="str">
        <f>[1]Общая!N86</f>
        <v>административно-технический персонал</v>
      </c>
      <c r="H97" s="13" t="str">
        <f>[1]Общая!S86</f>
        <v>ПТЭЭПЭЭ</v>
      </c>
      <c r="I97" s="14">
        <f>[1]Общая!V86</f>
        <v>0.47916666666666702</v>
      </c>
    </row>
    <row r="98" spans="2:9" s="9" customFormat="1" ht="80.099999999999994" customHeight="1" x14ac:dyDescent="0.25">
      <c r="B98" s="8">
        <f>[1]Общая!B87</f>
        <v>84</v>
      </c>
      <c r="C98" s="10" t="str">
        <f>[1]Общая!E87</f>
        <v>ООО "РСП"</v>
      </c>
      <c r="D98" s="11" t="str">
        <f>CONCATENATE([1]Общая!G87," ",[1]Общая!H87," ",[1]Общая!I87," 
", [1]Общая!K87," ",[1]Общая!L87)</f>
        <v xml:space="preserve">Слепов Евгений Викторович 
Ведущий инженер-электроник </v>
      </c>
      <c r="E98" s="12" t="str">
        <f>[1]Общая!M87</f>
        <v>внеочередная</v>
      </c>
      <c r="F98" s="12" t="str">
        <f>[1]Общая!R87</f>
        <v>III до и выше 1000 В</v>
      </c>
      <c r="G98" s="12" t="str">
        <f>[1]Общая!N87</f>
        <v>административно-технический персонал</v>
      </c>
      <c r="H98" s="13" t="str">
        <f>[1]Общая!S87</f>
        <v>ПТЭЭПЭЭ</v>
      </c>
      <c r="I98" s="14">
        <f>[1]Общая!V87</f>
        <v>0.54166666666666696</v>
      </c>
    </row>
    <row r="99" spans="2:9" s="9" customFormat="1" ht="80.099999999999994" customHeight="1" x14ac:dyDescent="0.25">
      <c r="B99" s="8">
        <f>[1]Общая!B88</f>
        <v>85</v>
      </c>
      <c r="C99" s="10" t="str">
        <f>[1]Общая!E88</f>
        <v>ООО "ЛЕМАРК"</v>
      </c>
      <c r="D99" s="11" t="str">
        <f>CONCATENATE([1]Общая!G88," ",[1]Общая!H88," ",[1]Общая!I88," 
", [1]Общая!K88," ",[1]Общая!L88)</f>
        <v xml:space="preserve">Колемов Михаил Николаевич 
Слесарь по КИПиА </v>
      </c>
      <c r="E99" s="12" t="str">
        <f>[1]Общая!M88</f>
        <v>внеочередная</v>
      </c>
      <c r="F99" s="12" t="str">
        <f>[1]Общая!R88</f>
        <v>III до и выше 1000 В</v>
      </c>
      <c r="G99" s="12" t="str">
        <f>[1]Общая!N88</f>
        <v>оперативно-ремонтный персонал</v>
      </c>
      <c r="H99" s="13" t="str">
        <f>[1]Общая!S88</f>
        <v>ПТЭЭПЭЭ</v>
      </c>
      <c r="I99" s="14">
        <f>[1]Общая!V88</f>
        <v>0.54166666666666696</v>
      </c>
    </row>
    <row r="100" spans="2:9" s="9" customFormat="1" ht="80.099999999999994" customHeight="1" x14ac:dyDescent="0.25">
      <c r="B100" s="8">
        <f>[1]Общая!B89</f>
        <v>86</v>
      </c>
      <c r="C100" s="10" t="str">
        <f>[1]Общая!E89</f>
        <v>АО "ОКТЕКС"</v>
      </c>
      <c r="D100" s="11" t="str">
        <f>CONCATENATE([1]Общая!G89," ",[1]Общая!H89," ",[1]Общая!I89," 
", [1]Общая!K89," ",[1]Общая!L89)</f>
        <v xml:space="preserve">Шабанов Олег Викторович 
главный инженер </v>
      </c>
      <c r="E100" s="12" t="str">
        <f>[1]Общая!M89</f>
        <v>очередная</v>
      </c>
      <c r="F100" s="12" t="str">
        <f>[1]Общая!R89</f>
        <v>III до 1000 В</v>
      </c>
      <c r="G100" s="12" t="str">
        <f>[1]Общая!N89</f>
        <v>административно-технический персонал</v>
      </c>
      <c r="H100" s="13" t="str">
        <f>[1]Общая!S89</f>
        <v>ПТЭЭПЭЭ</v>
      </c>
      <c r="I100" s="14">
        <f>[1]Общая!V89</f>
        <v>0.54166666666666696</v>
      </c>
    </row>
    <row r="101" spans="2:9" s="9" customFormat="1" ht="80.099999999999994" customHeight="1" x14ac:dyDescent="0.25">
      <c r="B101" s="8">
        <f>[1]Общая!B90</f>
        <v>87</v>
      </c>
      <c r="C101" s="10" t="str">
        <f>[1]Общая!E90</f>
        <v>ООО "НОВАТЭК-СПГ ТОПЛИВО КАШИРА"</v>
      </c>
      <c r="D101" s="11" t="str">
        <f>CONCATENATE([1]Общая!G90," ",[1]Общая!H90," ",[1]Общая!I90," 
", [1]Общая!K90," ",[1]Общая!L90)</f>
        <v xml:space="preserve">Манаев Сергей Владимирович 
Главный специалист КИПиА </v>
      </c>
      <c r="E101" s="12" t="str">
        <f>[1]Общая!M90</f>
        <v>первичная</v>
      </c>
      <c r="F101" s="12" t="str">
        <f>[1]Общая!R90</f>
        <v>II до 1000 В</v>
      </c>
      <c r="G101" s="12" t="str">
        <f>[1]Общая!N90</f>
        <v>административно-технический персонал</v>
      </c>
      <c r="H101" s="13" t="str">
        <f>[1]Общая!S90</f>
        <v>ПТЭЭПЭЭ</v>
      </c>
      <c r="I101" s="14">
        <f>[1]Общая!V90</f>
        <v>0.54166666666666696</v>
      </c>
    </row>
    <row r="102" spans="2:9" s="9" customFormat="1" ht="80.099999999999994" customHeight="1" x14ac:dyDescent="0.25">
      <c r="B102" s="8">
        <f>[1]Общая!B91</f>
        <v>88</v>
      </c>
      <c r="C102" s="10" t="str">
        <f>[1]Общая!E91</f>
        <v>ООО "НОВАТЭК-СПГ ТОПЛИВО КАШИРА"</v>
      </c>
      <c r="D102" s="11" t="str">
        <f>CONCATENATE([1]Общая!G91," ",[1]Общая!H91," ",[1]Общая!I91," 
", [1]Общая!K91," ",[1]Общая!L91)</f>
        <v xml:space="preserve">Досужев Вадим Владимирович 
Начальник смены </v>
      </c>
      <c r="E102" s="12" t="str">
        <f>[1]Общая!M91</f>
        <v>первичная</v>
      </c>
      <c r="F102" s="12" t="str">
        <f>[1]Общая!R91</f>
        <v>II до 1000 В</v>
      </c>
      <c r="G102" s="12" t="str">
        <f>[1]Общая!N91</f>
        <v>административно-технический персонал</v>
      </c>
      <c r="H102" s="13" t="str">
        <f>[1]Общая!S91</f>
        <v>ПТЭЭПЭЭ</v>
      </c>
      <c r="I102" s="14">
        <f>[1]Общая!V91</f>
        <v>0.54166666666666696</v>
      </c>
    </row>
    <row r="103" spans="2:9" s="9" customFormat="1" ht="80.099999999999994" customHeight="1" x14ac:dyDescent="0.25">
      <c r="B103" s="8">
        <f>[1]Общая!B92</f>
        <v>89</v>
      </c>
      <c r="C103" s="10" t="str">
        <f>[1]Общая!E92</f>
        <v>ООО "ТЕГОЛА РУФИНГ ПРОДАКТС"</v>
      </c>
      <c r="D103" s="11" t="str">
        <f>CONCATENATE([1]Общая!G92," ",[1]Общая!H92," ",[1]Общая!I92," 
", [1]Общая!K92," ",[1]Общая!L92)</f>
        <v xml:space="preserve">Елизаров Сергей Викторович 
заместитель главного инженера </v>
      </c>
      <c r="E103" s="12" t="str">
        <f>[1]Общая!M92</f>
        <v>внеочередная</v>
      </c>
      <c r="F103" s="12" t="str">
        <f>[1]Общая!R92</f>
        <v>III до 1000 В</v>
      </c>
      <c r="G103" s="12" t="str">
        <f>[1]Общая!N92</f>
        <v>административно-технический персонал</v>
      </c>
      <c r="H103" s="13" t="str">
        <f>[1]Общая!S92</f>
        <v>ПТЭЭПЭЭ</v>
      </c>
      <c r="I103" s="14">
        <f>[1]Общая!V92</f>
        <v>0.54166666666666696</v>
      </c>
    </row>
    <row r="104" spans="2:9" s="9" customFormat="1" ht="80.099999999999994" customHeight="1" x14ac:dyDescent="0.25">
      <c r="B104" s="8">
        <f>[1]Общая!B93</f>
        <v>90</v>
      </c>
      <c r="C104" s="10" t="str">
        <f>[1]Общая!E93</f>
        <v>ООО "ПУТИЛКОВО ПАРК"</v>
      </c>
      <c r="D104" s="11" t="str">
        <f>CONCATENATE([1]Общая!G93," ",[1]Общая!H93," ",[1]Общая!I93," 
", [1]Общая!K93," ",[1]Общая!L93)</f>
        <v xml:space="preserve">Кремнев Ростислав Сергеевич 
инженер </v>
      </c>
      <c r="E104" s="12" t="str">
        <f>[1]Общая!M93</f>
        <v>первичная</v>
      </c>
      <c r="F104" s="12" t="str">
        <f>[1]Общая!R93</f>
        <v>III до 1000 В</v>
      </c>
      <c r="G104" s="12" t="str">
        <f>[1]Общая!N93</f>
        <v>административно-технический персонал</v>
      </c>
      <c r="H104" s="13" t="str">
        <f>[1]Общая!S93</f>
        <v>ПТЭЭПЭЭ</v>
      </c>
      <c r="I104" s="14">
        <f>[1]Общая!V93</f>
        <v>0.54166666666666696</v>
      </c>
    </row>
    <row r="105" spans="2:9" s="9" customFormat="1" ht="80.099999999999994" customHeight="1" x14ac:dyDescent="0.25">
      <c r="B105" s="8">
        <f>[1]Общая!B94</f>
        <v>91</v>
      </c>
      <c r="C105" s="10" t="str">
        <f>[1]Общая!E94</f>
        <v>ГКУ МО "МОСОБЛРЕЗЕРВ"</v>
      </c>
      <c r="D105" s="11" t="str">
        <f>CONCATENATE([1]Общая!G94," ",[1]Общая!H94," ",[1]Общая!I94," 
", [1]Общая!K94," ",[1]Общая!L94)</f>
        <v xml:space="preserve">Авдеев Александр Анатольевич 
Заместитель начальника учреждения </v>
      </c>
      <c r="E105" s="12" t="str">
        <f>[1]Общая!M94</f>
        <v>первичная</v>
      </c>
      <c r="F105" s="12" t="str">
        <f>[1]Общая!R94</f>
        <v>II до 1000 В</v>
      </c>
      <c r="G105" s="12" t="str">
        <f>[1]Общая!N94</f>
        <v>административно-технический персонал</v>
      </c>
      <c r="H105" s="13" t="str">
        <f>[1]Общая!S94</f>
        <v>ПТЭЭПЭЭ</v>
      </c>
      <c r="I105" s="14">
        <f>[1]Общая!V94</f>
        <v>0.54166666666666696</v>
      </c>
    </row>
    <row r="106" spans="2:9" s="9" customFormat="1" ht="80.099999999999994" customHeight="1" x14ac:dyDescent="0.25">
      <c r="B106" s="8">
        <f>[1]Общая!B95</f>
        <v>92</v>
      </c>
      <c r="C106" s="10" t="str">
        <f>[1]Общая!E95</f>
        <v>ООО НПФ "АЗОТ"</v>
      </c>
      <c r="D106" s="11" t="str">
        <f>CONCATENATE([1]Общая!G95," ",[1]Общая!H95," ",[1]Общая!I95," 
", [1]Общая!K95," ",[1]Общая!L95)</f>
        <v xml:space="preserve">Якунин Александр Владимирович 
мастер снаряжательного участка </v>
      </c>
      <c r="E106" s="12" t="str">
        <f>[1]Общая!M95</f>
        <v>внеочередная</v>
      </c>
      <c r="F106" s="12" t="str">
        <f>[1]Общая!R95</f>
        <v>III до 1000 В</v>
      </c>
      <c r="G106" s="12" t="str">
        <f>[1]Общая!N95</f>
        <v>административно-технический персонал</v>
      </c>
      <c r="H106" s="13" t="str">
        <f>[1]Общая!S95</f>
        <v>ПТЭЭПЭЭ</v>
      </c>
      <c r="I106" s="14">
        <f>[1]Общая!V95</f>
        <v>0.54166666666666696</v>
      </c>
    </row>
    <row r="107" spans="2:9" s="9" customFormat="1" ht="80.099999999999994" customHeight="1" x14ac:dyDescent="0.25">
      <c r="B107" s="8">
        <f>[1]Общая!B96</f>
        <v>93</v>
      </c>
      <c r="C107" s="10" t="str">
        <f>[1]Общая!E96</f>
        <v>ООО "КЕРАМА МАРАЦЦИ"</v>
      </c>
      <c r="D107" s="11" t="str">
        <f>CONCATENATE([1]Общая!G96," ",[1]Общая!H96," ",[1]Общая!I96," 
", [1]Общая!K96," ",[1]Общая!L96)</f>
        <v xml:space="preserve">Сырцов Роман Александрович 
Заместитель технического директора  </v>
      </c>
      <c r="E107" s="12" t="str">
        <f>[1]Общая!M96</f>
        <v>очередная</v>
      </c>
      <c r="F107" s="12" t="str">
        <f>[1]Общая!R96</f>
        <v>V до и выше 1000 В</v>
      </c>
      <c r="G107" s="12" t="str">
        <f>[1]Общая!N96</f>
        <v>административно-технический персонал</v>
      </c>
      <c r="H107" s="13" t="str">
        <f>[1]Общая!S96</f>
        <v>ПТЭЭПЭЭ</v>
      </c>
      <c r="I107" s="14">
        <f>[1]Общая!V96</f>
        <v>0.54166666666666696</v>
      </c>
    </row>
    <row r="108" spans="2:9" s="9" customFormat="1" ht="80.099999999999994" customHeight="1" x14ac:dyDescent="0.25">
      <c r="B108" s="8">
        <f>[1]Общая!B97</f>
        <v>94</v>
      </c>
      <c r="C108" s="10" t="str">
        <f>[1]Общая!E97</f>
        <v>ООО "КЕРАМА МАРАЦЦИ"</v>
      </c>
      <c r="D108" s="11" t="str">
        <f>CONCATENATE([1]Общая!G97," ",[1]Общая!H97," ",[1]Общая!I97," 
", [1]Общая!K97," ",[1]Общая!L97)</f>
        <v xml:space="preserve">Михайлов Виктор Анатольевич 
НАЧАЛЬНИК ГРУППЫ </v>
      </c>
      <c r="E108" s="12" t="str">
        <f>[1]Общая!M97</f>
        <v>очередная</v>
      </c>
      <c r="F108" s="12" t="str">
        <f>[1]Общая!R97</f>
        <v>V до и выше 1000 В</v>
      </c>
      <c r="G108" s="12" t="str">
        <f>[1]Общая!N97</f>
        <v>административно-технический персонал</v>
      </c>
      <c r="H108" s="13" t="str">
        <f>[1]Общая!S97</f>
        <v>ПТЭЭПЭЭ</v>
      </c>
      <c r="I108" s="14">
        <f>[1]Общая!V97</f>
        <v>0.54166666666666696</v>
      </c>
    </row>
    <row r="109" spans="2:9" s="9" customFormat="1" ht="80.099999999999994" customHeight="1" x14ac:dyDescent="0.25">
      <c r="B109" s="8">
        <f>[1]Общая!B98</f>
        <v>95</v>
      </c>
      <c r="C109" s="10" t="str">
        <f>[1]Общая!E98</f>
        <v>ООО "МЕНСЕН ПАКАДЖИНГ СНГ"</v>
      </c>
      <c r="D109" s="11" t="str">
        <f>CONCATENATE([1]Общая!G98," ",[1]Общая!H98," ",[1]Общая!I98," 
", [1]Общая!K98," ",[1]Общая!L98)</f>
        <v xml:space="preserve">Ксенофонтов Андрей Михайлович 
Технический директор </v>
      </c>
      <c r="E109" s="12" t="str">
        <f>[1]Общая!M98</f>
        <v>внеочередная</v>
      </c>
      <c r="F109" s="12" t="str">
        <f>[1]Общая!R98</f>
        <v>IV до 1000 В</v>
      </c>
      <c r="G109" s="12" t="str">
        <f>[1]Общая!N98</f>
        <v>административно-технический персонал</v>
      </c>
      <c r="H109" s="13" t="str">
        <f>[1]Общая!S98</f>
        <v>ПТЭЭПЭЭ</v>
      </c>
      <c r="I109" s="14">
        <f>[1]Общая!V98</f>
        <v>0.54166666666666696</v>
      </c>
    </row>
    <row r="110" spans="2:9" s="9" customFormat="1" ht="80.099999999999994" customHeight="1" x14ac:dyDescent="0.25">
      <c r="B110" s="8">
        <f>[1]Общая!B99</f>
        <v>96</v>
      </c>
      <c r="C110" s="10" t="str">
        <f>[1]Общая!E99</f>
        <v xml:space="preserve"> </v>
      </c>
      <c r="D110" s="11" t="str">
        <f>CONCATENATE([1]Общая!G99," ",[1]Общая!H99," ",[1]Общая!I99," 
", [1]Общая!K99," ",[1]Общая!L99)</f>
        <v xml:space="preserve">Коршунов Игорь Сергеевич 
  </v>
      </c>
      <c r="E110" s="12" t="str">
        <f>[1]Общая!M99</f>
        <v>внеочередная</v>
      </c>
      <c r="F110" s="12" t="str">
        <f>[1]Общая!R99</f>
        <v>IV до 1000 В</v>
      </c>
      <c r="G110" s="12" t="str">
        <f>[1]Общая!N99</f>
        <v>административно-технический персонал</v>
      </c>
      <c r="H110" s="13" t="str">
        <f>[1]Общая!S99</f>
        <v>ПТЭЭПЭЭ</v>
      </c>
      <c r="I110" s="14">
        <f>[1]Общая!V99</f>
        <v>0.54166666666666696</v>
      </c>
    </row>
    <row r="111" spans="2:9" s="9" customFormat="1" ht="80.099999999999994" customHeight="1" x14ac:dyDescent="0.25">
      <c r="B111" s="8">
        <f>[1]Общая!B100</f>
        <v>97</v>
      </c>
      <c r="C111" s="10" t="str">
        <f>[1]Общая!E100</f>
        <v xml:space="preserve"> </v>
      </c>
      <c r="D111" s="11" t="str">
        <f>CONCATENATE([1]Общая!G100," ",[1]Общая!H100," ",[1]Общая!I100," 
", [1]Общая!K100," ",[1]Общая!L100)</f>
        <v xml:space="preserve">Красовский Дмитрий Евгеньевич 
  </v>
      </c>
      <c r="E111" s="12" t="str">
        <f>[1]Общая!M100</f>
        <v>первичная</v>
      </c>
      <c r="F111" s="12" t="str">
        <f>[1]Общая!R100</f>
        <v>II до 1000 В</v>
      </c>
      <c r="G111" s="12" t="str">
        <f>[1]Общая!N100</f>
        <v>административно-технический персонал</v>
      </c>
      <c r="H111" s="13" t="str">
        <f>[1]Общая!S100</f>
        <v>ПТЭЭПЭЭ</v>
      </c>
      <c r="I111" s="14">
        <f>[1]Общая!V100</f>
        <v>0.54166666666666696</v>
      </c>
    </row>
    <row r="112" spans="2:9" s="9" customFormat="1" ht="80.099999999999994" customHeight="1" x14ac:dyDescent="0.25">
      <c r="B112" s="8">
        <f>[1]Общая!B101</f>
        <v>98</v>
      </c>
      <c r="C112" s="10" t="str">
        <f>[1]Общая!E101</f>
        <v>ООО "ЭНЕРГОИНВЕСТ"</v>
      </c>
      <c r="D112" s="11" t="str">
        <f>CONCATENATE([1]Общая!G101," ",[1]Общая!H101," ",[1]Общая!I101," 
", [1]Общая!K101," ",[1]Общая!L101)</f>
        <v xml:space="preserve">Алексеев Михаил Сергеевич 
Генеральный директор </v>
      </c>
      <c r="E112" s="12" t="str">
        <f>[1]Общая!M101</f>
        <v>очередная</v>
      </c>
      <c r="F112" s="12" t="str">
        <f>[1]Общая!R101</f>
        <v>V до и выше 1000 В</v>
      </c>
      <c r="G112" s="12" t="str">
        <f>[1]Общая!N101</f>
        <v>административно-технический персонал</v>
      </c>
      <c r="H112" s="13" t="str">
        <f>[1]Общая!S101</f>
        <v>ПТЭЭСиС</v>
      </c>
      <c r="I112" s="14">
        <f>[1]Общая!V101</f>
        <v>0.54166666666666696</v>
      </c>
    </row>
    <row r="113" spans="2:9" s="9" customFormat="1" ht="80.099999999999994" customHeight="1" x14ac:dyDescent="0.25">
      <c r="B113" s="8">
        <f>[1]Общая!B102</f>
        <v>99</v>
      </c>
      <c r="C113" s="10" t="str">
        <f>[1]Общая!E102</f>
        <v>ООО "ЭНЕРГОИНВЕСТ"</v>
      </c>
      <c r="D113" s="11" t="str">
        <f>CONCATENATE([1]Общая!G102," ",[1]Общая!H102," ",[1]Общая!I102," 
", [1]Общая!K102," ",[1]Общая!L102)</f>
        <v xml:space="preserve">Алексеев Сергей Владимирович 
Главный инженер </v>
      </c>
      <c r="E113" s="12" t="str">
        <f>[1]Общая!M102</f>
        <v>очередная</v>
      </c>
      <c r="F113" s="12" t="str">
        <f>[1]Общая!R102</f>
        <v>V до и выше 1000 В</v>
      </c>
      <c r="G113" s="12" t="str">
        <f>[1]Общая!N102</f>
        <v>административно-технический персонал</v>
      </c>
      <c r="H113" s="13" t="str">
        <f>[1]Общая!S102</f>
        <v>ПТЭЭСиС</v>
      </c>
      <c r="I113" s="14">
        <f>[1]Общая!V102</f>
        <v>0.5625</v>
      </c>
    </row>
    <row r="114" spans="2:9" s="9" customFormat="1" ht="80.099999999999994" customHeight="1" x14ac:dyDescent="0.25">
      <c r="B114" s="8">
        <f>[1]Общая!B103</f>
        <v>100</v>
      </c>
      <c r="C114" s="10" t="str">
        <f>[1]Общая!E103</f>
        <v>ООО "ЭНЕРГОИНВЕСТ"</v>
      </c>
      <c r="D114" s="11" t="str">
        <f>CONCATENATE([1]Общая!G103," ",[1]Общая!H103," ",[1]Общая!I103," 
", [1]Общая!K103," ",[1]Общая!L103)</f>
        <v xml:space="preserve">Корчинский Олег Андреевич 
Мастер отдела ремонтов </v>
      </c>
      <c r="E114" s="12" t="str">
        <f>[1]Общая!M103</f>
        <v>очередная</v>
      </c>
      <c r="F114" s="12" t="str">
        <f>[1]Общая!R103</f>
        <v>V до и выше 1000 В</v>
      </c>
      <c r="G114" s="12" t="str">
        <f>[1]Общая!N103</f>
        <v>административно-технический персонал</v>
      </c>
      <c r="H114" s="13" t="str">
        <f>[1]Общая!S103</f>
        <v>ПТЭЭСиС</v>
      </c>
      <c r="I114" s="14">
        <f>[1]Общая!V103</f>
        <v>0.5625</v>
      </c>
    </row>
    <row r="115" spans="2:9" s="9" customFormat="1" ht="80.099999999999994" customHeight="1" x14ac:dyDescent="0.25">
      <c r="B115" s="8">
        <f>[1]Общая!B104</f>
        <v>101</v>
      </c>
      <c r="C115" s="10" t="str">
        <f>[1]Общая!E104</f>
        <v>ООО "ВАЛЕРИЯ"</v>
      </c>
      <c r="D115" s="11" t="str">
        <f>CONCATENATE([1]Общая!G104," ",[1]Общая!H104," ",[1]Общая!I104," 
", [1]Общая!K104," ",[1]Общая!L104)</f>
        <v xml:space="preserve">Хрулев Юрий Викторович 
Главный инженер </v>
      </c>
      <c r="E115" s="12" t="str">
        <f>[1]Общая!M104</f>
        <v>первичная</v>
      </c>
      <c r="F115" s="12" t="str">
        <f>[1]Общая!R104</f>
        <v>II до 1000 В</v>
      </c>
      <c r="G115" s="12" t="str">
        <f>[1]Общая!N104</f>
        <v>административно-технический персонал</v>
      </c>
      <c r="H115" s="13" t="str">
        <f>[1]Общая!S104</f>
        <v>ПТЭЭПЭЭ</v>
      </c>
      <c r="I115" s="14">
        <f>[1]Общая!V104</f>
        <v>0.5625</v>
      </c>
    </row>
    <row r="116" spans="2:9" s="9" customFormat="1" ht="80.099999999999994" customHeight="1" x14ac:dyDescent="0.25">
      <c r="B116" s="8">
        <f>[1]Общая!B105</f>
        <v>102</v>
      </c>
      <c r="C116" s="10" t="str">
        <f>[1]Общая!E105</f>
        <v>ООО "ВАЛЕРИЯ"</v>
      </c>
      <c r="D116" s="11" t="str">
        <f>CONCATENATE([1]Общая!G105," ",[1]Общая!H105," ",[1]Общая!I105," 
", [1]Общая!K105," ",[1]Общая!L105)</f>
        <v xml:space="preserve">Иванов Владимир Николаевич 
Инженер-энергетик </v>
      </c>
      <c r="E116" s="12" t="str">
        <f>[1]Общая!M105</f>
        <v>первичная</v>
      </c>
      <c r="F116" s="12" t="str">
        <f>[1]Общая!R105</f>
        <v>II до 1000 В</v>
      </c>
      <c r="G116" s="12" t="str">
        <f>[1]Общая!N105</f>
        <v>административно-технический персонал</v>
      </c>
      <c r="H116" s="13" t="str">
        <f>[1]Общая!S105</f>
        <v>ПТЭЭПЭЭ</v>
      </c>
      <c r="I116" s="14">
        <f>[1]Общая!V105</f>
        <v>0.5625</v>
      </c>
    </row>
    <row r="117" spans="2:9" s="9" customFormat="1" ht="80.099999999999994" customHeight="1" x14ac:dyDescent="0.25">
      <c r="B117" s="8">
        <f>[1]Общая!B106</f>
        <v>103</v>
      </c>
      <c r="C117" s="10" t="str">
        <f>[1]Общая!E106</f>
        <v>ООО "КОРОНА-ФУД"</v>
      </c>
      <c r="D117" s="11" t="str">
        <f>CONCATENATE([1]Общая!G106," ",[1]Общая!H106," ",[1]Общая!I106," 
", [1]Общая!K106," ",[1]Общая!L106)</f>
        <v xml:space="preserve">Никольский Юрий Владимирович 
Главный инженер </v>
      </c>
      <c r="E117" s="12" t="str">
        <f>[1]Общая!M106</f>
        <v>первичная</v>
      </c>
      <c r="F117" s="12" t="str">
        <f>[1]Общая!R106</f>
        <v>II до 1000 В</v>
      </c>
      <c r="G117" s="12" t="str">
        <f>[1]Общая!N106</f>
        <v>административно-технический персонал</v>
      </c>
      <c r="H117" s="13" t="str">
        <f>[1]Общая!S106</f>
        <v>ПТЭЭПЭЭ</v>
      </c>
      <c r="I117" s="14">
        <f>[1]Общая!V106</f>
        <v>0.5625</v>
      </c>
    </row>
    <row r="118" spans="2:9" s="9" customFormat="1" ht="80.099999999999994" customHeight="1" x14ac:dyDescent="0.25">
      <c r="B118" s="8">
        <f>[1]Общая!B107</f>
        <v>104</v>
      </c>
      <c r="C118" s="10" t="str">
        <f>[1]Общая!E107</f>
        <v>ООО "КОРОНА-ФУД"</v>
      </c>
      <c r="D118" s="11" t="str">
        <f>CONCATENATE([1]Общая!G107," ",[1]Общая!H107," ",[1]Общая!I107," 
", [1]Общая!K107," ",[1]Общая!L107)</f>
        <v xml:space="preserve">Юмашев Евгений Геннадьевич 
Начальник отдела </v>
      </c>
      <c r="E118" s="12" t="str">
        <f>[1]Общая!M107</f>
        <v>первичная</v>
      </c>
      <c r="F118" s="12" t="str">
        <f>[1]Общая!R107</f>
        <v>II до 1000 В</v>
      </c>
      <c r="G118" s="12" t="str">
        <f>[1]Общая!N107</f>
        <v>административно-технический персонал</v>
      </c>
      <c r="H118" s="13" t="str">
        <f>[1]Общая!S107</f>
        <v>ПТЭЭПЭЭ</v>
      </c>
      <c r="I118" s="14">
        <f>[1]Общая!V107</f>
        <v>0.5625</v>
      </c>
    </row>
    <row r="119" spans="2:9" s="9" customFormat="1" ht="80.099999999999994" customHeight="1" x14ac:dyDescent="0.25">
      <c r="B119" s="8">
        <f>[1]Общая!B108</f>
        <v>105</v>
      </c>
      <c r="C119" s="10" t="str">
        <f>[1]Общая!E108</f>
        <v>ООО "КОРОНА-ФУД"</v>
      </c>
      <c r="D119" s="11" t="str">
        <f>CONCATENATE([1]Общая!G108," ",[1]Общая!H108," ",[1]Общая!I108," 
", [1]Общая!K108," ",[1]Общая!L108)</f>
        <v xml:space="preserve">Кравец Владимир Степанович 
Техник-электрик </v>
      </c>
      <c r="E119" s="12" t="str">
        <f>[1]Общая!M108</f>
        <v>первичная</v>
      </c>
      <c r="F119" s="12" t="str">
        <f>[1]Общая!R108</f>
        <v>II до 1000 В</v>
      </c>
      <c r="G119" s="12" t="str">
        <f>[1]Общая!N108</f>
        <v>административно-технический персонал</v>
      </c>
      <c r="H119" s="13" t="str">
        <f>[1]Общая!S108</f>
        <v>ПТЭЭПЭЭ</v>
      </c>
      <c r="I119" s="14">
        <f>[1]Общая!V108</f>
        <v>0.5625</v>
      </c>
    </row>
    <row r="120" spans="2:9" s="9" customFormat="1" ht="80.099999999999994" customHeight="1" x14ac:dyDescent="0.25">
      <c r="B120" s="8">
        <f>[1]Общая!B109</f>
        <v>106</v>
      </c>
      <c r="C120" s="10" t="str">
        <f>[1]Общая!E109</f>
        <v>ООО "КОРОНА-ФУД"</v>
      </c>
      <c r="D120" s="11" t="str">
        <f>CONCATENATE([1]Общая!G109," ",[1]Общая!H109," ",[1]Общая!I109," 
", [1]Общая!K109," ",[1]Общая!L109)</f>
        <v xml:space="preserve">Вишняков Валентин Иванович 
Техник-электрик </v>
      </c>
      <c r="E120" s="12" t="str">
        <f>[1]Общая!M109</f>
        <v>первичная</v>
      </c>
      <c r="F120" s="12" t="str">
        <f>[1]Общая!R109</f>
        <v>II до 1000 В</v>
      </c>
      <c r="G120" s="12" t="str">
        <f>[1]Общая!N109</f>
        <v>административно-технический персонал</v>
      </c>
      <c r="H120" s="13" t="str">
        <f>[1]Общая!S109</f>
        <v>ПТЭЭПЭЭ</v>
      </c>
      <c r="I120" s="14">
        <f>[1]Общая!V109</f>
        <v>0.5625</v>
      </c>
    </row>
    <row r="121" spans="2:9" s="9" customFormat="1" ht="80.099999999999994" customHeight="1" x14ac:dyDescent="0.25">
      <c r="B121" s="8">
        <f>[1]Общая!B110</f>
        <v>107</v>
      </c>
      <c r="C121" s="10" t="str">
        <f>[1]Общая!E110</f>
        <v>МБОУ ШКОЛА ИМЕНИ ЧУЙКОВА</v>
      </c>
      <c r="D121" s="11" t="str">
        <f>CONCATENATE([1]Общая!G110," ",[1]Общая!H110," ",[1]Общая!I110," 
", [1]Общая!K110," ",[1]Общая!L110)</f>
        <v xml:space="preserve">Селиванов Владимир Сергеевич 
учитель </v>
      </c>
      <c r="E121" s="12" t="str">
        <f>[1]Общая!M110</f>
        <v>первичная</v>
      </c>
      <c r="F121" s="12" t="str">
        <f>[1]Общая!R110</f>
        <v>II до 1000 В</v>
      </c>
      <c r="G121" s="12" t="str">
        <f>[1]Общая!N110</f>
        <v>административно-технический персонал</v>
      </c>
      <c r="H121" s="13" t="str">
        <f>[1]Общая!S110</f>
        <v>ПТЭЭПЭЭ</v>
      </c>
      <c r="I121" s="14">
        <f>[1]Общая!V110</f>
        <v>0.5625</v>
      </c>
    </row>
    <row r="122" spans="2:9" s="9" customFormat="1" ht="80.099999999999994" customHeight="1" x14ac:dyDescent="0.25">
      <c r="B122" s="8">
        <f>[1]Общая!B111</f>
        <v>108</v>
      </c>
      <c r="C122" s="10" t="str">
        <f>[1]Общая!E111</f>
        <v>МБОУ ШКОЛА ИМЕНИ ЧУЙКОВА</v>
      </c>
      <c r="D122" s="11" t="str">
        <f>CONCATENATE([1]Общая!G111," ",[1]Общая!H111," ",[1]Общая!I111," 
", [1]Общая!K111," ",[1]Общая!L111)</f>
        <v xml:space="preserve">Защепина Татьяна Алексеевна 
учитель </v>
      </c>
      <c r="E122" s="12" t="str">
        <f>[1]Общая!M111</f>
        <v>первичная</v>
      </c>
      <c r="F122" s="12" t="str">
        <f>[1]Общая!R111</f>
        <v>II до 1000 В</v>
      </c>
      <c r="G122" s="12" t="str">
        <f>[1]Общая!N111</f>
        <v>административно-технический персонал</v>
      </c>
      <c r="H122" s="13" t="str">
        <f>[1]Общая!S111</f>
        <v>ПТЭЭПЭЭ</v>
      </c>
      <c r="I122" s="14">
        <f>[1]Общая!V111</f>
        <v>0.5625</v>
      </c>
    </row>
    <row r="123" spans="2:9" s="9" customFormat="1" ht="80.099999999999994" customHeight="1" x14ac:dyDescent="0.25">
      <c r="B123" s="8">
        <f>[1]Общая!B112</f>
        <v>109</v>
      </c>
      <c r="C123" s="10" t="str">
        <f>[1]Общая!E112</f>
        <v>МБОУ ШКОЛА ИМЕНИ ЧУЙКОВА</v>
      </c>
      <c r="D123" s="11" t="str">
        <f>CONCATENATE([1]Общая!G112," ",[1]Общая!H112," ",[1]Общая!I112," 
", [1]Общая!K112," ",[1]Общая!L112)</f>
        <v xml:space="preserve">Гишаев Сергей Владимирович 
заместитель директора по безопасности </v>
      </c>
      <c r="E123" s="12" t="str">
        <f>[1]Общая!M112</f>
        <v>первичная</v>
      </c>
      <c r="F123" s="12" t="str">
        <f>[1]Общая!R112</f>
        <v>II до 1000 В</v>
      </c>
      <c r="G123" s="12" t="str">
        <f>[1]Общая!N112</f>
        <v>административно-технический персонал</v>
      </c>
      <c r="H123" s="13" t="str">
        <f>[1]Общая!S112</f>
        <v>ПТЭЭПЭЭ</v>
      </c>
      <c r="I123" s="14">
        <f>[1]Общая!V112</f>
        <v>0.5625</v>
      </c>
    </row>
    <row r="124" spans="2:9" s="9" customFormat="1" ht="80.099999999999994" customHeight="1" x14ac:dyDescent="0.25">
      <c r="B124" s="8">
        <f>[1]Общая!B113</f>
        <v>110</v>
      </c>
      <c r="C124" s="10" t="str">
        <f>[1]Общая!E113</f>
        <v>ООО "ШАТЕ-М ПЛЮС"</v>
      </c>
      <c r="D124" s="11" t="str">
        <f>CONCATENATE([1]Общая!G113," ",[1]Общая!H113," ",[1]Общая!I113," 
", [1]Общая!K113," ",[1]Общая!L113)</f>
        <v xml:space="preserve">Данадаев Андрей Леонидович 
Главный инженер </v>
      </c>
      <c r="E124" s="12" t="str">
        <f>[1]Общая!M113</f>
        <v>очередная</v>
      </c>
      <c r="F124" s="12" t="str">
        <f>[1]Общая!R113</f>
        <v>V до и выше 1000 В</v>
      </c>
      <c r="G124" s="12" t="str">
        <f>[1]Общая!N113</f>
        <v>административно-технический персонал</v>
      </c>
      <c r="H124" s="13" t="str">
        <f>[1]Общая!S113</f>
        <v>ПТЭЭПЭЭ</v>
      </c>
      <c r="I124" s="14">
        <f>[1]Общая!V113</f>
        <v>0.5625</v>
      </c>
    </row>
    <row r="125" spans="2:9" s="9" customFormat="1" ht="80.099999999999994" customHeight="1" x14ac:dyDescent="0.25">
      <c r="B125" s="8">
        <f>[1]Общая!B114</f>
        <v>111</v>
      </c>
      <c r="C125" s="10" t="str">
        <f>[1]Общая!E114</f>
        <v>ООО "ШАТЕ-М ПЛЮС"</v>
      </c>
      <c r="D125" s="11" t="str">
        <f>CONCATENATE([1]Общая!G114," ",[1]Общая!H114," ",[1]Общая!I114," 
", [1]Общая!K114," ",[1]Общая!L114)</f>
        <v xml:space="preserve">Усманов Абдурахмон Викторович 
Ведущий специалист отдела технической поддержки IT </v>
      </c>
      <c r="E125" s="12" t="str">
        <f>[1]Общая!M114</f>
        <v>очередная</v>
      </c>
      <c r="F125" s="12" t="str">
        <f>[1]Общая!R114</f>
        <v>II до 1000 В</v>
      </c>
      <c r="G125" s="12" t="str">
        <f>[1]Общая!N114</f>
        <v>административно-технический персонал</v>
      </c>
      <c r="H125" s="13" t="str">
        <f>[1]Общая!S114</f>
        <v>ПТЭЭПЭЭ</v>
      </c>
      <c r="I125" s="14">
        <f>[1]Общая!V114</f>
        <v>0.5625</v>
      </c>
    </row>
    <row r="126" spans="2:9" s="9" customFormat="1" ht="80.099999999999994" customHeight="1" x14ac:dyDescent="0.25">
      <c r="B126" s="8">
        <f>[1]Общая!B115</f>
        <v>112</v>
      </c>
      <c r="C126" s="10" t="str">
        <f>[1]Общая!E115</f>
        <v>ООО "ШАТЕ-М ПЛЮС"</v>
      </c>
      <c r="D126" s="11" t="str">
        <f>CONCATENATE([1]Общая!G115," ",[1]Общая!H115," ",[1]Общая!I115," 
", [1]Общая!K115," ",[1]Общая!L115)</f>
        <v xml:space="preserve">Баев Андрей Александрович 
старший водитель погрузчика </v>
      </c>
      <c r="E126" s="12" t="str">
        <f>[1]Общая!M115</f>
        <v>очередная</v>
      </c>
      <c r="F126" s="12" t="str">
        <f>[1]Общая!R115</f>
        <v>II до 1000 В</v>
      </c>
      <c r="G126" s="12" t="str">
        <f>[1]Общая!N115</f>
        <v>административно—технический персонал</v>
      </c>
      <c r="H126" s="13" t="str">
        <f>[1]Общая!S115</f>
        <v>ПТЭЭПЭЭ</v>
      </c>
      <c r="I126" s="14">
        <f>[1]Общая!V115</f>
        <v>0.5625</v>
      </c>
    </row>
    <row r="127" spans="2:9" s="9" customFormat="1" ht="80.099999999999994" customHeight="1" x14ac:dyDescent="0.25">
      <c r="B127" s="8">
        <f>[1]Общая!B116</f>
        <v>113</v>
      </c>
      <c r="C127" s="10" t="str">
        <f>[1]Общая!E116</f>
        <v>ОАО "ХУДОЖЕСТВЕННАЯ ГАЛАНТЕРЕЯ"</v>
      </c>
      <c r="D127" s="11" t="str">
        <f>CONCATENATE([1]Общая!G116," ",[1]Общая!H116," ",[1]Общая!I116," 
", [1]Общая!K116," ",[1]Общая!L116)</f>
        <v xml:space="preserve">Косников Сергей Александрович 
Рабочий по комплексному обслуживанию и ремонту зданий </v>
      </c>
      <c r="E127" s="12" t="str">
        <f>[1]Общая!M116</f>
        <v>первичная</v>
      </c>
      <c r="F127" s="12" t="str">
        <f>[1]Общая!R116</f>
        <v>II до 1000 В</v>
      </c>
      <c r="G127" s="12" t="str">
        <f>[1]Общая!N116</f>
        <v>ремонтный персонал</v>
      </c>
      <c r="H127" s="13" t="str">
        <f>[1]Общая!S116</f>
        <v>ПТЭЭПЭЭ</v>
      </c>
      <c r="I127" s="14">
        <f>[1]Общая!V116</f>
        <v>0.5625</v>
      </c>
    </row>
    <row r="128" spans="2:9" s="9" customFormat="1" ht="80.099999999999994" customHeight="1" x14ac:dyDescent="0.25">
      <c r="B128" s="8">
        <f>[1]Общая!B117</f>
        <v>114</v>
      </c>
      <c r="C128" s="10" t="str">
        <f>[1]Общая!E117</f>
        <v>ОАО "ХУДОЖЕСТВЕННАЯ ГАЛАНТЕРЕЯ"</v>
      </c>
      <c r="D128" s="11" t="str">
        <f>CONCATENATE([1]Общая!G117," ",[1]Общая!H117," ",[1]Общая!I117," 
", [1]Общая!K117," ",[1]Общая!L117)</f>
        <v xml:space="preserve">Яковенко Ефим Павлович 
Рабочий по комплексному обслуживанию и ремонту зданий </v>
      </c>
      <c r="E128" s="12" t="str">
        <f>[1]Общая!M117</f>
        <v>первичная</v>
      </c>
      <c r="F128" s="12" t="str">
        <f>[1]Общая!R117</f>
        <v>II до 1000 В</v>
      </c>
      <c r="G128" s="12" t="str">
        <f>[1]Общая!N117</f>
        <v>ремонтный персонал</v>
      </c>
      <c r="H128" s="13" t="str">
        <f>[1]Общая!S117</f>
        <v>ПТЭЭПЭЭ</v>
      </c>
      <c r="I128" s="14">
        <f>[1]Общая!V117</f>
        <v>0.5625</v>
      </c>
    </row>
    <row r="129" spans="2:9" s="9" customFormat="1" ht="80.099999999999994" customHeight="1" x14ac:dyDescent="0.25">
      <c r="B129" s="8">
        <f>[1]Общая!B118</f>
        <v>115</v>
      </c>
      <c r="C129" s="10" t="str">
        <f>[1]Общая!E118</f>
        <v>ОАО "ХУДОЖЕСТВЕННАЯ ГАЛАНТЕРЕЯ"</v>
      </c>
      <c r="D129" s="11" t="str">
        <f>CONCATENATE([1]Общая!G118," ",[1]Общая!H118," ",[1]Общая!I118," 
", [1]Общая!K118," ",[1]Общая!L118)</f>
        <v xml:space="preserve">Монахова Наталья Викторовна 
Оператор газовой котельной </v>
      </c>
      <c r="E129" s="12" t="str">
        <f>[1]Общая!M118</f>
        <v>первичная</v>
      </c>
      <c r="F129" s="12" t="str">
        <f>[1]Общая!R118</f>
        <v>II до 1000 В</v>
      </c>
      <c r="G129" s="12" t="str">
        <f>[1]Общая!N118</f>
        <v>ремонтный персонал</v>
      </c>
      <c r="H129" s="13" t="str">
        <f>[1]Общая!S118</f>
        <v>ПТЭЭПЭЭ</v>
      </c>
      <c r="I129" s="14">
        <f>[1]Общая!V118</f>
        <v>0.58333333333333304</v>
      </c>
    </row>
    <row r="130" spans="2:9" s="9" customFormat="1" ht="80.099999999999994" customHeight="1" x14ac:dyDescent="0.25">
      <c r="B130" s="8">
        <f>[1]Общая!B119</f>
        <v>116</v>
      </c>
      <c r="C130" s="10" t="str">
        <f>[1]Общая!E119</f>
        <v>ОАО "ХУДОЖЕСТВЕННАЯ ГАЛАНТЕРЕЯ"</v>
      </c>
      <c r="D130" s="11" t="str">
        <f>CONCATENATE([1]Общая!G119," ",[1]Общая!H119," ",[1]Общая!I119," 
", [1]Общая!K119," ",[1]Общая!L119)</f>
        <v xml:space="preserve">Неушева Алла Александровна 
Оператор газовой котельной </v>
      </c>
      <c r="E130" s="12" t="str">
        <f>[1]Общая!M119</f>
        <v>первичная</v>
      </c>
      <c r="F130" s="12" t="str">
        <f>[1]Общая!R119</f>
        <v>II до 1000 В</v>
      </c>
      <c r="G130" s="12" t="str">
        <f>[1]Общая!N119</f>
        <v>ремонтный персонал</v>
      </c>
      <c r="H130" s="13" t="str">
        <f>[1]Общая!S119</f>
        <v>ПТЭЭПЭЭ</v>
      </c>
      <c r="I130" s="14">
        <f>[1]Общая!V119</f>
        <v>0.58333333333333304</v>
      </c>
    </row>
    <row r="131" spans="2:9" s="9" customFormat="1" ht="80.099999999999994" customHeight="1" x14ac:dyDescent="0.25">
      <c r="B131" s="8">
        <f>[1]Общая!B120</f>
        <v>117</v>
      </c>
      <c r="C131" s="10" t="str">
        <f>[1]Общая!E120</f>
        <v>ООО "ГРИН ЭФФЕКТ"</v>
      </c>
      <c r="D131" s="11" t="str">
        <f>CONCATENATE([1]Общая!G120," ",[1]Общая!H120," ",[1]Общая!I120," 
", [1]Общая!K120," ",[1]Общая!L120)</f>
        <v xml:space="preserve">Гусев Николай Николаевич 
Главный инженер </v>
      </c>
      <c r="E131" s="12" t="str">
        <f>[1]Общая!M120</f>
        <v>очередная</v>
      </c>
      <c r="F131" s="12" t="str">
        <f>[1]Общая!R120</f>
        <v>IV до 1000 В</v>
      </c>
      <c r="G131" s="12" t="str">
        <f>[1]Общая!N120</f>
        <v>административно-технический персонал</v>
      </c>
      <c r="H131" s="13" t="str">
        <f>[1]Общая!S120</f>
        <v>ПТЭЭПЭЭ</v>
      </c>
      <c r="I131" s="14">
        <f>[1]Общая!V120</f>
        <v>0.58333333333333304</v>
      </c>
    </row>
    <row r="132" spans="2:9" s="9" customFormat="1" ht="80.099999999999994" customHeight="1" x14ac:dyDescent="0.25">
      <c r="B132" s="8">
        <f>[1]Общая!B121</f>
        <v>118</v>
      </c>
      <c r="C132" s="10" t="str">
        <f>[1]Общая!E121</f>
        <v>ООО ПК "ТС ПОЛЮС"</v>
      </c>
      <c r="D132" s="11" t="str">
        <f>CONCATENATE([1]Общая!G121," ",[1]Общая!H121," ",[1]Общая!I121," 
", [1]Общая!K121," ",[1]Общая!L121)</f>
        <v xml:space="preserve">Чубенко Константин Владимирович 
инженер электролаборатории </v>
      </c>
      <c r="E132" s="12" t="str">
        <f>[1]Общая!M121</f>
        <v>очередная</v>
      </c>
      <c r="F132" s="12" t="str">
        <f>[1]Общая!R121</f>
        <v>V до и выше 1000 В</v>
      </c>
      <c r="G132" s="12" t="str">
        <f>[1]Общая!N121</f>
        <v>административно-технический персонал</v>
      </c>
      <c r="H132" s="13" t="str">
        <f>[1]Общая!S121</f>
        <v>ПТЭЭПЭЭ</v>
      </c>
      <c r="I132" s="14">
        <f>[1]Общая!V121</f>
        <v>0.58333333333333304</v>
      </c>
    </row>
    <row r="133" spans="2:9" s="9" customFormat="1" ht="80.099999999999994" customHeight="1" x14ac:dyDescent="0.25">
      <c r="B133" s="8">
        <f>[1]Общая!B122</f>
        <v>119</v>
      </c>
      <c r="C133" s="10" t="str">
        <f>[1]Общая!E122</f>
        <v>ООО "ГРИН ЭФФЕКТ"</v>
      </c>
      <c r="D133" s="11" t="str">
        <f>CONCATENATE([1]Общая!G122," ",[1]Общая!H122," ",[1]Общая!I122," 
", [1]Общая!K122," ",[1]Общая!L122)</f>
        <v xml:space="preserve">Рогачев Виталий Александрович 
Производитель работ </v>
      </c>
      <c r="E133" s="12" t="str">
        <f>[1]Общая!M122</f>
        <v>первичная</v>
      </c>
      <c r="F133" s="12" t="str">
        <f>[1]Общая!R122</f>
        <v>II до 1000 В</v>
      </c>
      <c r="G133" s="12" t="str">
        <f>[1]Общая!N122</f>
        <v>административно-технический персонал</v>
      </c>
      <c r="H133" s="13" t="str">
        <f>[1]Общая!S122</f>
        <v>ПТЭЭПЭЭ</v>
      </c>
      <c r="I133" s="14">
        <f>[1]Общая!V122</f>
        <v>0.58333333333333304</v>
      </c>
    </row>
    <row r="134" spans="2:9" s="9" customFormat="1" ht="80.099999999999994" customHeight="1" x14ac:dyDescent="0.25">
      <c r="B134" s="8">
        <f>[1]Общая!B123</f>
        <v>120</v>
      </c>
      <c r="C134" s="10" t="str">
        <f>[1]Общая!E123</f>
        <v>ООО ПК "ТС ПОЛЮС"</v>
      </c>
      <c r="D134" s="11" t="str">
        <f>CONCATENATE([1]Общая!G123," ",[1]Общая!H123," ",[1]Общая!I123," 
", [1]Общая!K123," ",[1]Общая!L123)</f>
        <v xml:space="preserve">Цепков Дмитрий Александрович 
инженер электролаборатории </v>
      </c>
      <c r="E134" s="12" t="str">
        <f>[1]Общая!M123</f>
        <v>очередная</v>
      </c>
      <c r="F134" s="12" t="str">
        <f>[1]Общая!R123</f>
        <v>V до и выше 1000 В</v>
      </c>
      <c r="G134" s="12" t="str">
        <f>[1]Общая!N123</f>
        <v>административно-технический персонал</v>
      </c>
      <c r="H134" s="13" t="str">
        <f>[1]Общая!S123</f>
        <v>ПТЭЭПЭЭ</v>
      </c>
      <c r="I134" s="14">
        <f>[1]Общая!V123</f>
        <v>0.58333333333333304</v>
      </c>
    </row>
    <row r="135" spans="2:9" s="9" customFormat="1" ht="80.099999999999994" customHeight="1" x14ac:dyDescent="0.25">
      <c r="B135" s="8">
        <f>[1]Общая!B124</f>
        <v>121</v>
      </c>
      <c r="C135" s="10" t="str">
        <f>[1]Общая!E124</f>
        <v>ООО "ГРИН ЭФФЕКТ"</v>
      </c>
      <c r="D135" s="11" t="str">
        <f>CONCATENATE([1]Общая!G124," ",[1]Общая!H124," ",[1]Общая!I124," 
", [1]Общая!K124," ",[1]Общая!L124)</f>
        <v xml:space="preserve">Комаров Кирилл Александрович 
Электромонтажник </v>
      </c>
      <c r="E135" s="12" t="str">
        <f>[1]Общая!M124</f>
        <v>первичная</v>
      </c>
      <c r="F135" s="12" t="str">
        <f>[1]Общая!R124</f>
        <v>II до 1000 В</v>
      </c>
      <c r="G135" s="12" t="str">
        <f>[1]Общая!N124</f>
        <v>ремонтный персонал</v>
      </c>
      <c r="H135" s="13" t="str">
        <f>[1]Общая!S124</f>
        <v>ПТЭЭПЭЭ</v>
      </c>
      <c r="I135" s="14">
        <f>[1]Общая!V124</f>
        <v>0.58333333333333304</v>
      </c>
    </row>
    <row r="136" spans="2:9" s="9" customFormat="1" ht="80.099999999999994" customHeight="1" x14ac:dyDescent="0.25">
      <c r="B136" s="8">
        <f>[1]Общая!B125</f>
        <v>122</v>
      </c>
      <c r="C136" s="10" t="str">
        <f>[1]Общая!E125</f>
        <v>ООО "ГРИН ЭФФЕКТ"</v>
      </c>
      <c r="D136" s="11" t="str">
        <f>CONCATENATE([1]Общая!G125," ",[1]Общая!H125," ",[1]Общая!I125," 
", [1]Общая!K125," ",[1]Общая!L125)</f>
        <v xml:space="preserve">Решетников Никита Сергеевич 
Электромонтажник </v>
      </c>
      <c r="E136" s="12" t="str">
        <f>[1]Общая!M125</f>
        <v>первичная</v>
      </c>
      <c r="F136" s="12" t="str">
        <f>[1]Общая!R125</f>
        <v>II до 1000 В</v>
      </c>
      <c r="G136" s="12" t="str">
        <f>[1]Общая!N125</f>
        <v>ремонтный персонал</v>
      </c>
      <c r="H136" s="13" t="str">
        <f>[1]Общая!S125</f>
        <v>ПТЭЭПЭЭ</v>
      </c>
      <c r="I136" s="14">
        <f>[1]Общая!V125</f>
        <v>0.58333333333333304</v>
      </c>
    </row>
    <row r="137" spans="2:9" s="9" customFormat="1" ht="80.099999999999994" customHeight="1" x14ac:dyDescent="0.25">
      <c r="B137" s="8">
        <f>[1]Общая!B126</f>
        <v>123</v>
      </c>
      <c r="C137" s="10" t="str">
        <f>[1]Общая!E126</f>
        <v>ООО "ГРИН ЭФФЕКТ"</v>
      </c>
      <c r="D137" s="11" t="str">
        <f>CONCATENATE([1]Общая!G126," ",[1]Общая!H126," ",[1]Общая!I126," 
", [1]Общая!K126," ",[1]Общая!L126)</f>
        <v xml:space="preserve">Мазурин Алексей Юрьевич 
Электромонтажник </v>
      </c>
      <c r="E137" s="12" t="str">
        <f>[1]Общая!M126</f>
        <v>первичная</v>
      </c>
      <c r="F137" s="12" t="str">
        <f>[1]Общая!R126</f>
        <v>II до 1000 В</v>
      </c>
      <c r="G137" s="12" t="str">
        <f>[1]Общая!N126</f>
        <v>ремонтный персонал</v>
      </c>
      <c r="H137" s="13" t="str">
        <f>[1]Общая!S126</f>
        <v>ПТЭЭПЭЭ</v>
      </c>
      <c r="I137" s="14">
        <f>[1]Общая!V126</f>
        <v>0.58333333333333304</v>
      </c>
    </row>
    <row r="138" spans="2:9" s="9" customFormat="1" ht="80.099999999999994" customHeight="1" x14ac:dyDescent="0.25">
      <c r="B138" s="8">
        <f>[1]Общая!B127</f>
        <v>124</v>
      </c>
      <c r="C138" s="10" t="str">
        <f>[1]Общая!E127</f>
        <v>ООО "ТЕХСТРОЙМОНТАЖ 21"</v>
      </c>
      <c r="D138" s="11" t="str">
        <f>CONCATENATE([1]Общая!G127," ",[1]Общая!H127," ",[1]Общая!I127," 
", [1]Общая!K127," ",[1]Общая!L127)</f>
        <v xml:space="preserve">Усков Александр Александрович 
техник по наладке и испытаниям </v>
      </c>
      <c r="E138" s="12" t="str">
        <f>[1]Общая!M127</f>
        <v>очередная</v>
      </c>
      <c r="F138" s="12" t="str">
        <f>[1]Общая!R127</f>
        <v>IV до и выше 1000 В</v>
      </c>
      <c r="G138" s="12" t="str">
        <f>[1]Общая!N127</f>
        <v>ремонтный персонал</v>
      </c>
      <c r="H138" s="13" t="str">
        <f>[1]Общая!S127</f>
        <v>ПТЭЭПЭЭ</v>
      </c>
      <c r="I138" s="14">
        <f>[1]Общая!V127</f>
        <v>0.58333333333333304</v>
      </c>
    </row>
    <row r="139" spans="2:9" s="9" customFormat="1" ht="80.099999999999994" customHeight="1" x14ac:dyDescent="0.25">
      <c r="B139" s="8">
        <f>[1]Общая!B128</f>
        <v>125</v>
      </c>
      <c r="C139" s="10" t="str">
        <f>[1]Общая!E128</f>
        <v>ООО "ТЕХСТРОЙМОНТАЖ 21"</v>
      </c>
      <c r="D139" s="11" t="str">
        <f>CONCATENATE([1]Общая!G128," ",[1]Общая!H128," ",[1]Общая!I128," 
", [1]Общая!K128," ",[1]Общая!L128)</f>
        <v xml:space="preserve">Усков Александр Александрович 
техник по наладке и испытаниям </v>
      </c>
      <c r="E139" s="12" t="str">
        <f>[1]Общая!M128</f>
        <v>очередная</v>
      </c>
      <c r="F139" s="12" t="str">
        <f>[1]Общая!R128</f>
        <v>IV до и выше 1000 В</v>
      </c>
      <c r="G139" s="12" t="str">
        <f>[1]Общая!N128</f>
        <v>ремонтный персонал</v>
      </c>
      <c r="H139" s="13" t="str">
        <f>[1]Общая!S128</f>
        <v>ПТЭЭПЭЭ</v>
      </c>
      <c r="I139" s="14">
        <f>[1]Общая!V128</f>
        <v>0.58333333333333304</v>
      </c>
    </row>
    <row r="140" spans="2:9" s="9" customFormat="1" ht="80.099999999999994" customHeight="1" x14ac:dyDescent="0.25">
      <c r="B140" s="8">
        <f>[1]Общая!B129</f>
        <v>126</v>
      </c>
      <c r="C140" s="10" t="str">
        <f>[1]Общая!E129</f>
        <v>ООО "ТД ТЕКФОР"</v>
      </c>
      <c r="D140" s="11" t="str">
        <f>CONCATENATE([1]Общая!G129," ",[1]Общая!H129," ",[1]Общая!I129," 
", [1]Общая!K129," ",[1]Общая!L129)</f>
        <v xml:space="preserve">Виноградов Вячеслав Юрьевич 
Главный инженер </v>
      </c>
      <c r="E140" s="12" t="str">
        <f>[1]Общая!M129</f>
        <v>первичная</v>
      </c>
      <c r="F140" s="12" t="str">
        <f>[1]Общая!R129</f>
        <v>II до 1000 В</v>
      </c>
      <c r="G140" s="12" t="str">
        <f>[1]Общая!N129</f>
        <v>административно-технический персонал</v>
      </c>
      <c r="H140" s="13" t="str">
        <f>[1]Общая!S129</f>
        <v>ПТЭЭПЭЭ</v>
      </c>
      <c r="I140" s="14">
        <f>[1]Общая!V129</f>
        <v>0.58333333333333304</v>
      </c>
    </row>
    <row r="141" spans="2:9" s="15" customFormat="1" ht="80.099999999999994" customHeight="1" x14ac:dyDescent="0.25">
      <c r="B141" s="8">
        <f>[1]Общая!B130</f>
        <v>127</v>
      </c>
      <c r="C141" s="10" t="str">
        <f>[1]Общая!E130</f>
        <v>ООО "ТД ТЕКФОР"</v>
      </c>
      <c r="D141" s="11" t="str">
        <f>CONCATENATE([1]Общая!G130," ",[1]Общая!H130," ",[1]Общая!I130," 
", [1]Общая!K130," ",[1]Общая!L130)</f>
        <v xml:space="preserve">Романов Евгений Александрович 
Зам. главного инженера </v>
      </c>
      <c r="E141" s="12" t="str">
        <f>[1]Общая!M130</f>
        <v>первичная</v>
      </c>
      <c r="F141" s="12" t="str">
        <f>[1]Общая!R130</f>
        <v>II до 1000 В</v>
      </c>
      <c r="G141" s="12" t="str">
        <f>[1]Общая!N130</f>
        <v>административно-технический персонал</v>
      </c>
      <c r="H141" s="13" t="str">
        <f>[1]Общая!S130</f>
        <v>ПТЭЭПЭЭ</v>
      </c>
      <c r="I141" s="14">
        <f>[1]Общая!V130</f>
        <v>0.58333333333333304</v>
      </c>
    </row>
    <row r="142" spans="2:9" s="9" customFormat="1" ht="80.099999999999994" customHeight="1" x14ac:dyDescent="0.25">
      <c r="B142" s="8">
        <f>[1]Общая!B131</f>
        <v>128</v>
      </c>
      <c r="C142" s="10" t="str">
        <f>[1]Общая!E131</f>
        <v>ООО "ТД ТЕКФОР"</v>
      </c>
      <c r="D142" s="11" t="str">
        <f>CONCATENATE([1]Общая!G131," ",[1]Общая!H131," ",[1]Общая!I131," 
", [1]Общая!K131," ",[1]Общая!L131)</f>
        <v xml:space="preserve">Карандин Игорь Леонидович 
Инженер КИПиА </v>
      </c>
      <c r="E142" s="12" t="str">
        <f>[1]Общая!M131</f>
        <v>первичная</v>
      </c>
      <c r="F142" s="12" t="str">
        <f>[1]Общая!R131</f>
        <v>II до 1000 В</v>
      </c>
      <c r="G142" s="12" t="str">
        <f>[1]Общая!N131</f>
        <v>административно-технический персонал</v>
      </c>
      <c r="H142" s="13" t="str">
        <f>[1]Общая!S131</f>
        <v>ПТЭЭПЭЭ</v>
      </c>
      <c r="I142" s="14">
        <f>[1]Общая!V131</f>
        <v>0.58333333333333304</v>
      </c>
    </row>
    <row r="143" spans="2:9" s="9" customFormat="1" ht="80.099999999999994" customHeight="1" x14ac:dyDescent="0.25">
      <c r="B143" s="8">
        <f>[1]Общая!B132</f>
        <v>129</v>
      </c>
      <c r="C143" s="10" t="str">
        <f>[1]Общая!E132</f>
        <v>ООО "ТД ТЕКФОР"</v>
      </c>
      <c r="D143" s="11" t="str">
        <f>CONCATENATE([1]Общая!G132," ",[1]Общая!H132," ",[1]Общая!I132," 
", [1]Общая!K132," ",[1]Общая!L132)</f>
        <v xml:space="preserve">Вому Андрей Валерьевич 
Наладчик автоматических и полуавтоматических линий станков и установок </v>
      </c>
      <c r="E143" s="12" t="str">
        <f>[1]Общая!M132</f>
        <v>первичная</v>
      </c>
      <c r="F143" s="12" t="str">
        <f>[1]Общая!R132</f>
        <v>II до 1000 В</v>
      </c>
      <c r="G143" s="12" t="str">
        <f>[1]Общая!N132</f>
        <v>ремонтный персонал</v>
      </c>
      <c r="H143" s="13" t="str">
        <f>[1]Общая!S132</f>
        <v>ПТЭЭПЭЭ</v>
      </c>
      <c r="I143" s="14">
        <f>[1]Общая!V132</f>
        <v>0.58333333333333304</v>
      </c>
    </row>
    <row r="144" spans="2:9" s="9" customFormat="1" ht="80.099999999999994" customHeight="1" x14ac:dyDescent="0.25">
      <c r="B144" s="8">
        <f>[1]Общая!B133</f>
        <v>130</v>
      </c>
      <c r="C144" s="10" t="str">
        <f>[1]Общая!E133</f>
        <v>ООО "ТД ТЕКФОР"</v>
      </c>
      <c r="D144" s="11" t="str">
        <f>CONCATENATE([1]Общая!G133," ",[1]Общая!H133," ",[1]Общая!I133," 
", [1]Общая!K133," ",[1]Общая!L133)</f>
        <v xml:space="preserve">Шедов Филипп Петрович 
Инженер КИПиА </v>
      </c>
      <c r="E144" s="12" t="str">
        <f>[1]Общая!M133</f>
        <v>первичная</v>
      </c>
      <c r="F144" s="12" t="str">
        <f>[1]Общая!R133</f>
        <v>II до 1000 В</v>
      </c>
      <c r="G144" s="12" t="str">
        <f>[1]Общая!N133</f>
        <v>административно-технический персонал</v>
      </c>
      <c r="H144" s="13" t="str">
        <f>[1]Общая!S133</f>
        <v>ПТЭЭПЭЭ</v>
      </c>
      <c r="I144" s="14">
        <f>[1]Общая!V133</f>
        <v>0.58333333333333304</v>
      </c>
    </row>
    <row r="145" spans="2:9" s="15" customFormat="1" ht="80.099999999999994" customHeight="1" x14ac:dyDescent="0.25">
      <c r="B145" s="8">
        <f>[1]Общая!B134</f>
        <v>131</v>
      </c>
      <c r="C145" s="10" t="str">
        <f>[1]Общая!E134</f>
        <v>АО "ХМСЗ"</v>
      </c>
      <c r="D145" s="11" t="str">
        <f>CONCATENATE([1]Общая!G134," ",[1]Общая!H134," ",[1]Общая!I134," 
", [1]Общая!K134," ",[1]Общая!L134)</f>
        <v xml:space="preserve">Селичев Алексей Валерьевич 
Главный энергетик </v>
      </c>
      <c r="E145" s="12" t="str">
        <f>[1]Общая!M134</f>
        <v>очередная</v>
      </c>
      <c r="F145" s="12" t="str">
        <f>[1]Общая!R134</f>
        <v>IV до 1000 В</v>
      </c>
      <c r="G145" s="12" t="str">
        <f>[1]Общая!N134</f>
        <v>административно-технический персонал</v>
      </c>
      <c r="H145" s="13" t="str">
        <f>[1]Общая!S134</f>
        <v>ПТЭЭПЭЭ</v>
      </c>
      <c r="I145" s="14">
        <f>[1]Общая!V134</f>
        <v>0.58333333333333304</v>
      </c>
    </row>
    <row r="146" spans="2:9" s="9" customFormat="1" ht="80.099999999999994" customHeight="1" x14ac:dyDescent="0.25">
      <c r="B146" s="8">
        <f>[1]Общая!B135</f>
        <v>132</v>
      </c>
      <c r="C146" s="10" t="str">
        <f>[1]Общая!E135</f>
        <v>АО "ХМСЗ"</v>
      </c>
      <c r="D146" s="11" t="str">
        <f>CONCATENATE([1]Общая!G135," ",[1]Общая!H135," ",[1]Общая!I135," 
", [1]Общая!K135," ",[1]Общая!L135)</f>
        <v xml:space="preserve">Лебедев Сергей Викторович 
Электромонтер по ремонту и обслуживанию электрооборудования (дежурный) </v>
      </c>
      <c r="E146" s="12" t="str">
        <f>[1]Общая!M135</f>
        <v>первичная</v>
      </c>
      <c r="F146" s="12" t="str">
        <f>[1]Общая!R135</f>
        <v>II до 1000 В</v>
      </c>
      <c r="G146" s="12" t="str">
        <f>[1]Общая!N135</f>
        <v>ремонтный персонал</v>
      </c>
      <c r="H146" s="13" t="str">
        <f>[1]Общая!S135</f>
        <v>ПТЭЭПЭЭ</v>
      </c>
      <c r="I146" s="14">
        <f>[1]Общая!V135</f>
        <v>0.58333333333333304</v>
      </c>
    </row>
    <row r="147" spans="2:9" s="9" customFormat="1" ht="80.099999999999994" customHeight="1" x14ac:dyDescent="0.25">
      <c r="B147" s="8">
        <f>[1]Общая!B136</f>
        <v>133</v>
      </c>
      <c r="C147" s="10" t="str">
        <f>[1]Общая!E136</f>
        <v>АО "ХМСЗ"</v>
      </c>
      <c r="D147" s="11" t="str">
        <f>CONCATENATE([1]Общая!G136," ",[1]Общая!H136," ",[1]Общая!I136," 
", [1]Общая!K136," ",[1]Общая!L136)</f>
        <v xml:space="preserve">Ухалов Андрей Юрьевич 
Электромонтер </v>
      </c>
      <c r="E147" s="12" t="str">
        <f>[1]Общая!M136</f>
        <v>первичная</v>
      </c>
      <c r="F147" s="12" t="str">
        <f>[1]Общая!R136</f>
        <v>II до 1000 В</v>
      </c>
      <c r="G147" s="12" t="str">
        <f>[1]Общая!N136</f>
        <v>ремонтный персонал</v>
      </c>
      <c r="H147" s="13" t="str">
        <f>[1]Общая!S136</f>
        <v>ПТЭЭПЭЭ</v>
      </c>
      <c r="I147" s="14">
        <f>[1]Общая!V136</f>
        <v>0.60416666666666696</v>
      </c>
    </row>
    <row r="148" spans="2:9" s="9" customFormat="1" ht="80.099999999999994" customHeight="1" x14ac:dyDescent="0.25">
      <c r="B148" s="8">
        <f>[1]Общая!B137</f>
        <v>134</v>
      </c>
      <c r="C148" s="10" t="str">
        <f>[1]Общая!E137</f>
        <v>АО "ХМСЗ"</v>
      </c>
      <c r="D148" s="11" t="str">
        <f>CONCATENATE([1]Общая!G137," ",[1]Общая!H137," ",[1]Общая!I137," 
", [1]Общая!K137," ",[1]Общая!L137)</f>
        <v xml:space="preserve">Калашников Александр Геннадьевич 
Старший системный администратор </v>
      </c>
      <c r="E148" s="12" t="str">
        <f>[1]Общая!M137</f>
        <v>очередная</v>
      </c>
      <c r="F148" s="12" t="str">
        <f>[1]Общая!R137</f>
        <v>III до 1000 В</v>
      </c>
      <c r="G148" s="12" t="str">
        <f>[1]Общая!N137</f>
        <v>административно-технический персонал</v>
      </c>
      <c r="H148" s="13" t="str">
        <f>[1]Общая!S137</f>
        <v>ПТЭЭПЭЭ</v>
      </c>
      <c r="I148" s="14">
        <f>[1]Общая!V137</f>
        <v>0.60416666666666696</v>
      </c>
    </row>
    <row r="149" spans="2:9" s="9" customFormat="1" ht="80.099999999999994" customHeight="1" x14ac:dyDescent="0.25">
      <c r="B149" s="8">
        <f>[1]Общая!B138</f>
        <v>135</v>
      </c>
      <c r="C149" s="10" t="str">
        <f>[1]Общая!E138</f>
        <v>АО "ХМСЗ"</v>
      </c>
      <c r="D149" s="11" t="str">
        <f>CONCATENATE([1]Общая!G138," ",[1]Общая!H138," ",[1]Общая!I138," 
", [1]Общая!K138," ",[1]Общая!L138)</f>
        <v xml:space="preserve">Силин Алексей Владимирович 
Инженер связи </v>
      </c>
      <c r="E149" s="12" t="str">
        <f>[1]Общая!M138</f>
        <v>очередная</v>
      </c>
      <c r="F149" s="12" t="str">
        <f>[1]Общая!R138</f>
        <v>III до 1000 В</v>
      </c>
      <c r="G149" s="12" t="str">
        <f>[1]Общая!N138</f>
        <v>административно-технический персонал</v>
      </c>
      <c r="H149" s="13" t="str">
        <f>[1]Общая!S138</f>
        <v>ПТЭЭПЭЭ</v>
      </c>
      <c r="I149" s="14">
        <f>[1]Общая!V138</f>
        <v>0.60416666666666696</v>
      </c>
    </row>
    <row r="150" spans="2:9" s="9" customFormat="1" ht="80.099999999999994" customHeight="1" x14ac:dyDescent="0.25">
      <c r="B150" s="8">
        <f>[1]Общая!B139</f>
        <v>136</v>
      </c>
      <c r="C150" s="10" t="str">
        <f>[1]Общая!E139</f>
        <v>ООО «МУ-КПЛстрой»</v>
      </c>
      <c r="D150" s="11" t="str">
        <f>CONCATENATE([1]Общая!G139," ",[1]Общая!H139," ",[1]Общая!I139," 
", [1]Общая!K139," ",[1]Общая!L139)</f>
        <v>Соломников  Сергей  Дмитриевич 
Начальник производства 20 л</v>
      </c>
      <c r="E150" s="12" t="str">
        <f>[1]Общая!M139</f>
        <v>первичная</v>
      </c>
      <c r="F150" s="12" t="str">
        <f>[1]Общая!R139</f>
        <v>II до 1000 В</v>
      </c>
      <c r="G150" s="12" t="str">
        <f>[1]Общая!N139</f>
        <v>административно-технический</v>
      </c>
      <c r="H150" s="13" t="str">
        <f>[1]Общая!S139</f>
        <v>ПТЭЭПЭЭ</v>
      </c>
      <c r="I150" s="14">
        <f>[1]Общая!V139</f>
        <v>0.60416666666666696</v>
      </c>
    </row>
    <row r="151" spans="2:9" s="9" customFormat="1" ht="80.099999999999994" customHeight="1" x14ac:dyDescent="0.25">
      <c r="B151" s="8">
        <f>[1]Общая!B140</f>
        <v>137</v>
      </c>
      <c r="C151" s="10" t="str">
        <f>[1]Общая!E140</f>
        <v>ГКУ МО «Мособлпожспас»</v>
      </c>
      <c r="D151" s="11" t="str">
        <f>CONCATENATE([1]Общая!G140," ",[1]Общая!H140," ",[1]Общая!I140," 
", [1]Общая!K140," ",[1]Общая!L140)</f>
        <v>Комаров Леонид Александрович 
Начальник отдела промышленной безопасности и экологии 1 год</v>
      </c>
      <c r="E151" s="12" t="str">
        <f>[1]Общая!M140</f>
        <v>внеочередная</v>
      </c>
      <c r="F151" s="12" t="str">
        <f>[1]Общая!R140</f>
        <v xml:space="preserve"> III до и выше 1000 В</v>
      </c>
      <c r="G151" s="12" t="str">
        <f>[1]Общая!N140</f>
        <v>административно-технический персонал</v>
      </c>
      <c r="H151" s="13" t="str">
        <f>[1]Общая!S140</f>
        <v>ПТЭЭПЭЭ</v>
      </c>
      <c r="I151" s="14">
        <f>[1]Общая!V140</f>
        <v>0.60416666666666696</v>
      </c>
    </row>
    <row r="152" spans="2:9" s="9" customFormat="1" ht="80.099999999999994" customHeight="1" x14ac:dyDescent="0.25">
      <c r="B152" s="8">
        <f>[1]Общая!B141</f>
        <v>138</v>
      </c>
      <c r="C152" s="10" t="str">
        <f>[1]Общая!E141</f>
        <v>ГКУ МО «Мособлпожспас»</v>
      </c>
      <c r="D152" s="11" t="str">
        <f>CONCATENATE([1]Общая!G141," ",[1]Общая!H141," ",[1]Общая!I141," 
", [1]Общая!K141," ",[1]Общая!L141)</f>
        <v>Паньков  Игорь Влалимирович 
Инженер: по эксплуатации оборудования, по ремонту (энергетик) 3 года 10мес</v>
      </c>
      <c r="E152" s="12" t="str">
        <f>[1]Общая!M141</f>
        <v>внеочередная</v>
      </c>
      <c r="F152" s="12" t="str">
        <f>[1]Общая!R141</f>
        <v xml:space="preserve"> III до и выше 1000 В</v>
      </c>
      <c r="G152" s="12" t="str">
        <f>[1]Общая!N141</f>
        <v>административно-технический персонал</v>
      </c>
      <c r="H152" s="13" t="str">
        <f>[1]Общая!S141</f>
        <v>ПТЭЭПЭЭ</v>
      </c>
      <c r="I152" s="14">
        <f>[1]Общая!V141</f>
        <v>0.60416666666666696</v>
      </c>
    </row>
    <row r="153" spans="2:9" s="9" customFormat="1" ht="80.099999999999994" customHeight="1" x14ac:dyDescent="0.25">
      <c r="B153" s="8">
        <f>[1]Общая!B142</f>
        <v>139</v>
      </c>
      <c r="C153" s="10" t="str">
        <f>[1]Общая!E142</f>
        <v>ООО "М.Ф.Компани"</v>
      </c>
      <c r="D153" s="11" t="str">
        <f>CONCATENATE([1]Общая!G142," ",[1]Общая!H142," ",[1]Общая!I142," 
", [1]Общая!K142," ",[1]Общая!L142)</f>
        <v>Римкевич Виктор Сергеевич 
энергетик 17 лет</v>
      </c>
      <c r="E153" s="12" t="str">
        <f>[1]Общая!M142</f>
        <v>очередная</v>
      </c>
      <c r="F153" s="12" t="str">
        <f>[1]Общая!R142</f>
        <v>V до и выше 1000 В</v>
      </c>
      <c r="G153" s="12" t="str">
        <f>[1]Общая!N142</f>
        <v>административно-технический персонал</v>
      </c>
      <c r="H153" s="13" t="str">
        <f>[1]Общая!S142</f>
        <v>ПТЭЭПЭЭ</v>
      </c>
      <c r="I153" s="14">
        <f>[1]Общая!V142</f>
        <v>0.60416666666666696</v>
      </c>
    </row>
    <row r="154" spans="2:9" s="9" customFormat="1" ht="80.099999999999994" customHeight="1" x14ac:dyDescent="0.25">
      <c r="B154" s="8">
        <f>[1]Общая!B143</f>
        <v>140</v>
      </c>
      <c r="C154" s="10" t="str">
        <f>[1]Общая!E143</f>
        <v>ИП Коханев А.А.</v>
      </c>
      <c r="D154" s="11" t="str">
        <f>CONCATENATE([1]Общая!G143," ",[1]Общая!H143," ",[1]Общая!I143," 
", [1]Общая!K143," ",[1]Общая!L143)</f>
        <v>Бугаенко Виталий Алексеевич 
руководитель производства 6 лет</v>
      </c>
      <c r="E154" s="12" t="str">
        <f>[1]Общая!M143</f>
        <v>первичная</v>
      </c>
      <c r="F154" s="12" t="str">
        <f>[1]Общая!R143</f>
        <v>II  до 1000 В</v>
      </c>
      <c r="G154" s="12" t="str">
        <f>[1]Общая!N143</f>
        <v>административно-технический персонал</v>
      </c>
      <c r="H154" s="13" t="str">
        <f>[1]Общая!S143</f>
        <v>ПТЭЭПЭЭ</v>
      </c>
      <c r="I154" s="14">
        <f>[1]Общая!V143</f>
        <v>0.60416666666666696</v>
      </c>
    </row>
    <row r="155" spans="2:9" s="9" customFormat="1" ht="80.099999999999994" customHeight="1" x14ac:dyDescent="0.25">
      <c r="B155" s="8">
        <f>[1]Общая!B144</f>
        <v>141</v>
      </c>
      <c r="C155" s="10" t="str">
        <f>[1]Общая!E144</f>
        <v>АО "МПК"</v>
      </c>
      <c r="D155" s="11" t="str">
        <f>CONCATENATE([1]Общая!G144," ",[1]Общая!H144," ",[1]Общая!I144," 
", [1]Общая!K144," ",[1]Общая!L144)</f>
        <v>Купцов Денис Викторович 
Главный энергетик 2 года 8 месяцев</v>
      </c>
      <c r="E155" s="12" t="str">
        <f>[1]Общая!M144</f>
        <v>Внеочередная</v>
      </c>
      <c r="F155" s="12" t="str">
        <f>[1]Общая!R144</f>
        <v>IV до и ввыше 1000 В</v>
      </c>
      <c r="G155" s="12" t="str">
        <f>[1]Общая!N144</f>
        <v>административно-технический персонал</v>
      </c>
      <c r="H155" s="13" t="str">
        <f>[1]Общая!S144</f>
        <v>ПТЭЭПЭЭ</v>
      </c>
      <c r="I155" s="14">
        <f>[1]Общая!V144</f>
        <v>0.60416666666666696</v>
      </c>
    </row>
    <row r="156" spans="2:9" s="9" customFormat="1" ht="80.099999999999994" customHeight="1" x14ac:dyDescent="0.25">
      <c r="B156" s="8">
        <f>[1]Общая!B145</f>
        <v>142</v>
      </c>
      <c r="C156" s="10" t="str">
        <f>[1]Общая!E145</f>
        <v>АО "МПК"</v>
      </c>
      <c r="D156" s="11" t="str">
        <f>CONCATENATE([1]Общая!G145," ",[1]Общая!H145," ",[1]Общая!I145," 
", [1]Общая!K145," ",[1]Общая!L145)</f>
        <v>Мелещук Евгений Борисович 
Заместитель главного энергетика 8 месяца</v>
      </c>
      <c r="E156" s="12" t="str">
        <f>[1]Общая!M145</f>
        <v>Внеочередная</v>
      </c>
      <c r="F156" s="12" t="str">
        <f>[1]Общая!R145</f>
        <v>IV до и ввыше 1000 В</v>
      </c>
      <c r="G156" s="12" t="str">
        <f>[1]Общая!N145</f>
        <v>административно-технический персонал</v>
      </c>
      <c r="H156" s="13" t="str">
        <f>[1]Общая!S145</f>
        <v>ПТЭЭПЭЭ</v>
      </c>
      <c r="I156" s="14">
        <f>[1]Общая!V145</f>
        <v>0.60416666666666696</v>
      </c>
    </row>
    <row r="157" spans="2:9" s="9" customFormat="1" ht="80.099999999999994" customHeight="1" x14ac:dyDescent="0.25">
      <c r="B157" s="8">
        <f>[1]Общая!B146</f>
        <v>143</v>
      </c>
      <c r="C157" s="10" t="str">
        <f>[1]Общая!E146</f>
        <v>АО "МПК"</v>
      </c>
      <c r="D157" s="11" t="str">
        <f>CONCATENATE([1]Общая!G146," ",[1]Общая!H146," ",[1]Общая!I146," 
", [1]Общая!K146," ",[1]Общая!L146)</f>
        <v>Ширяев Максим Геннадьевич 
Инженер 1 год 4 месяца</v>
      </c>
      <c r="E157" s="12" t="str">
        <f>[1]Общая!M146</f>
        <v>Внеочередная</v>
      </c>
      <c r="F157" s="12" t="str">
        <f>[1]Общая!R146</f>
        <v>IV до и ввыше 1000 В</v>
      </c>
      <c r="G157" s="12" t="str">
        <f>[1]Общая!N146</f>
        <v>административно-технический персонал</v>
      </c>
      <c r="H157" s="13" t="str">
        <f>[1]Общая!S146</f>
        <v>ПТЭЭПЭЭ</v>
      </c>
      <c r="I157" s="14">
        <f>[1]Общая!V146</f>
        <v>0.60416666666666696</v>
      </c>
    </row>
    <row r="158" spans="2:9" s="9" customFormat="1" ht="80.099999999999994" customHeight="1" x14ac:dyDescent="0.25">
      <c r="B158" s="8">
        <f>[1]Общая!B147</f>
        <v>144</v>
      </c>
      <c r="C158" s="10" t="str">
        <f>[1]Общая!E147</f>
        <v>АО "МПК"</v>
      </c>
      <c r="D158" s="11" t="str">
        <f>CONCATENATE([1]Общая!G147," ",[1]Общая!H147," ",[1]Общая!I147," 
", [1]Общая!K147," ",[1]Общая!L147)</f>
        <v>Ткачук Владимир Михайлович 
Главный механик 6 лет</v>
      </c>
      <c r="E158" s="12" t="str">
        <f>[1]Общая!M147</f>
        <v>Внеочередная</v>
      </c>
      <c r="F158" s="12" t="str">
        <f>[1]Общая!R147</f>
        <v>IV до и ввыше 1000 В</v>
      </c>
      <c r="G158" s="12" t="str">
        <f>[1]Общая!N147</f>
        <v>административно-технический персонал</v>
      </c>
      <c r="H158" s="13" t="str">
        <f>[1]Общая!S147</f>
        <v>ПТЭЭПЭЭ</v>
      </c>
      <c r="I158" s="14">
        <f>[1]Общая!V147</f>
        <v>0.60416666666666696</v>
      </c>
    </row>
    <row r="159" spans="2:9" s="9" customFormat="1" ht="80.099999999999994" customHeight="1" x14ac:dyDescent="0.25">
      <c r="B159" s="8">
        <f>[1]Общая!B148</f>
        <v>145</v>
      </c>
      <c r="C159" s="10" t="str">
        <f>[1]Общая!E148</f>
        <v>ООО "Аргумент"</v>
      </c>
      <c r="D159" s="11" t="str">
        <f>CONCATENATE([1]Общая!G148," ",[1]Общая!H148," ",[1]Общая!I148," 
", [1]Общая!K148," ",[1]Общая!L148)</f>
        <v>Касаткин Максим Викторович 
Генеральный директор 5 лет</v>
      </c>
      <c r="E159" s="12" t="str">
        <f>[1]Общая!M148</f>
        <v>первичная</v>
      </c>
      <c r="F159" s="12" t="str">
        <f>[1]Общая!R148</f>
        <v xml:space="preserve">II до  1000 В </v>
      </c>
      <c r="G159" s="12" t="str">
        <f>[1]Общая!N148</f>
        <v>административно-технический</v>
      </c>
      <c r="H159" s="13" t="str">
        <f>[1]Общая!S148</f>
        <v>ПТЭЭПЭЭ</v>
      </c>
      <c r="I159" s="14">
        <f>[1]Общая!V148</f>
        <v>0.60416666666666696</v>
      </c>
    </row>
    <row r="160" spans="2:9" s="9" customFormat="1" ht="80.099999999999994" customHeight="1" x14ac:dyDescent="0.25">
      <c r="B160" s="8">
        <f>[1]Общая!B149</f>
        <v>146</v>
      </c>
      <c r="C160" s="10" t="str">
        <f>[1]Общая!E149</f>
        <v>ООО "Аргумент"</v>
      </c>
      <c r="D160" s="11" t="str">
        <f>CONCATENATE([1]Общая!G149," ",[1]Общая!H149," ",[1]Общая!I149," 
", [1]Общая!K149," ",[1]Общая!L149)</f>
        <v>Храмцов Игорь Валериевич 
Комендант 4 года</v>
      </c>
      <c r="E160" s="12" t="str">
        <f>[1]Общая!M149</f>
        <v>первичная</v>
      </c>
      <c r="F160" s="12" t="str">
        <f>[1]Общая!R149</f>
        <v xml:space="preserve">II до  1000 В </v>
      </c>
      <c r="G160" s="12" t="str">
        <f>[1]Общая!N149</f>
        <v>административно-технический</v>
      </c>
      <c r="H160" s="13" t="str">
        <f>[1]Общая!S149</f>
        <v>ПТЭЭПЭЭ</v>
      </c>
      <c r="I160" s="14">
        <f>[1]Общая!V149</f>
        <v>0.60416666666666696</v>
      </c>
    </row>
    <row r="161" spans="2:9" s="9" customFormat="1" ht="80.099999999999994" customHeight="1" x14ac:dyDescent="0.25">
      <c r="B161" s="8">
        <f>[1]Общая!B150</f>
        <v>147</v>
      </c>
      <c r="C161" s="10" t="str">
        <f>[1]Общая!E150</f>
        <v>ООО "Аргумент"</v>
      </c>
      <c r="D161" s="11" t="str">
        <f>CONCATENATE([1]Общая!G150," ",[1]Общая!H150," ",[1]Общая!I150," 
", [1]Общая!K150," ",[1]Общая!L150)</f>
        <v>Гардеев Денис Иванович 
Комендант 3 года</v>
      </c>
      <c r="E161" s="12" t="str">
        <f>[1]Общая!M150</f>
        <v>первичная</v>
      </c>
      <c r="F161" s="12" t="str">
        <f>[1]Общая!R150</f>
        <v xml:space="preserve">II до  1000 В </v>
      </c>
      <c r="G161" s="12" t="str">
        <f>[1]Общая!N150</f>
        <v>административно-технический</v>
      </c>
      <c r="H161" s="13" t="str">
        <f>[1]Общая!S150</f>
        <v>ПТЭЭПЭЭ</v>
      </c>
      <c r="I161" s="14">
        <f>[1]Общая!V150</f>
        <v>0.60416666666666696</v>
      </c>
    </row>
    <row r="162" spans="2:9" s="9" customFormat="1" ht="80.099999999999994" customHeight="1" x14ac:dyDescent="0.25">
      <c r="B162" s="8">
        <f>[1]Общая!B151</f>
        <v>148</v>
      </c>
      <c r="C162" s="10" t="str">
        <f>[1]Общая!E151</f>
        <v>ООО "Аргумент"</v>
      </c>
      <c r="D162" s="11" t="str">
        <f>CONCATENATE([1]Общая!G151," ",[1]Общая!H151," ",[1]Общая!I151," 
", [1]Общая!K151," ",[1]Общая!L151)</f>
        <v>Мещеряков Михаил Анатольевич 
Специалист по охране труда 4 года</v>
      </c>
      <c r="E162" s="12" t="str">
        <f>[1]Общая!M151</f>
        <v>первичная</v>
      </c>
      <c r="F162" s="12" t="str">
        <f>[1]Общая!R151</f>
        <v xml:space="preserve">IV гр до  1000 В </v>
      </c>
      <c r="G162" s="12" t="str">
        <f>[1]Общая!N151</f>
        <v xml:space="preserve"> контролирующий электроустановки</v>
      </c>
      <c r="H162" s="13" t="str">
        <f>[1]Общая!S151</f>
        <v>ПТЭЭПЭЭ</v>
      </c>
      <c r="I162" s="14">
        <f>[1]Общая!V151</f>
        <v>0.60416666666666696</v>
      </c>
    </row>
    <row r="163" spans="2:9" s="9" customFormat="1" ht="80.099999999999994" customHeight="1" x14ac:dyDescent="0.25">
      <c r="B163" s="8">
        <f>[1]Общая!B152</f>
        <v>149</v>
      </c>
      <c r="C163" s="10" t="str">
        <f>[1]Общая!E152</f>
        <v>Филиал ФГБУ "ЦСП" МСБК "Парамоново"</v>
      </c>
      <c r="D163" s="11" t="str">
        <f>CONCATENATE([1]Общая!G152," ",[1]Общая!H152," ",[1]Общая!I152," 
", [1]Общая!K152," ",[1]Общая!L152)</f>
        <v>Морозов Максим Николаевич 
Начальник отдела информатизации 6 лет</v>
      </c>
      <c r="E163" s="12" t="str">
        <f>[1]Общая!M152</f>
        <v>первичная</v>
      </c>
      <c r="F163" s="12" t="str">
        <f>[1]Общая!R152</f>
        <v>II до 1000 В</v>
      </c>
      <c r="G163" s="12" t="str">
        <f>[1]Общая!N152</f>
        <v>административно-технический персонал</v>
      </c>
      <c r="H163" s="13" t="str">
        <f>[1]Общая!S152</f>
        <v>ПТЭЭПЭЭ</v>
      </c>
      <c r="I163" s="14">
        <f>[1]Общая!V152</f>
        <v>0.60416666666666696</v>
      </c>
    </row>
    <row r="164" spans="2:9" s="9" customFormat="1" ht="80.099999999999994" customHeight="1" x14ac:dyDescent="0.25">
      <c r="B164" s="8">
        <f>[1]Общая!B153</f>
        <v>150</v>
      </c>
      <c r="C164" s="10" t="str">
        <f>[1]Общая!E153</f>
        <v>ООО РЭУ Технопром</v>
      </c>
      <c r="D164" s="11" t="str">
        <f>CONCATENATE([1]Общая!G153," ",[1]Общая!H153," ",[1]Общая!I153," 
", [1]Общая!K153," ",[1]Общая!L153)</f>
        <v>Чёлкин Александр Николаевич 
Главный энергетик 7</v>
      </c>
      <c r="E164" s="12" t="str">
        <f>[1]Общая!M153</f>
        <v>первичная</v>
      </c>
      <c r="F164" s="12" t="str">
        <f>[1]Общая!R153</f>
        <v>II группа до 1000В</v>
      </c>
      <c r="G164" s="12" t="str">
        <f>[1]Общая!N153</f>
        <v xml:space="preserve"> административно-технический персонал</v>
      </c>
      <c r="H164" s="13" t="str">
        <f>[1]Общая!S153</f>
        <v>ПТЭЭПЭЭ</v>
      </c>
      <c r="I164" s="14">
        <f>[1]Общая!V153</f>
        <v>0.60416666666666696</v>
      </c>
    </row>
    <row r="165" spans="2:9" s="9" customFormat="1" ht="80.099999999999994" customHeight="1" x14ac:dyDescent="0.25">
      <c r="B165" s="8">
        <f>[1]Общая!B154</f>
        <v>151</v>
      </c>
      <c r="C165" s="10" t="str">
        <f>[1]Общая!E154</f>
        <v>ООО «Кондитерское предприятие «Полет»</v>
      </c>
      <c r="D165" s="11" t="str">
        <f>CONCATENATE([1]Общая!G154," ",[1]Общая!H154," ",[1]Общая!I154," 
", [1]Общая!K154," ",[1]Общая!L154)</f>
        <v>Черник  Алексей  Вячеславович  
Главный инженер 11 лет</v>
      </c>
      <c r="E165" s="12" t="str">
        <f>[1]Общая!M154</f>
        <v>внеочередная</v>
      </c>
      <c r="F165" s="12" t="str">
        <f>[1]Общая!R154</f>
        <v>III гр. до 1000В</v>
      </c>
      <c r="G165" s="12" t="str">
        <f>[1]Общая!N154</f>
        <v>административно-технический персонал</v>
      </c>
      <c r="H165" s="13" t="str">
        <f>[1]Общая!S154</f>
        <v>ПТЭЭПЭЭ</v>
      </c>
      <c r="I165" s="14">
        <f>[1]Общая!V154</f>
        <v>0.625</v>
      </c>
    </row>
    <row r="166" spans="2:9" s="9" customFormat="1" ht="80.099999999999994" customHeight="1" x14ac:dyDescent="0.25">
      <c r="B166" s="8">
        <f>[1]Общая!B155</f>
        <v>152</v>
      </c>
      <c r="C166" s="10" t="str">
        <f>[1]Общая!E155</f>
        <v>МБУ ДО "СШ "Виктория"</v>
      </c>
      <c r="D166" s="11" t="str">
        <f>CONCATENATE([1]Общая!G155," ",[1]Общая!H155," ",[1]Общая!I155," 
", [1]Общая!K155," ",[1]Общая!L155)</f>
        <v>Рогов  Александр Васильевич 
Заместитель директора по общим вопросам 3года</v>
      </c>
      <c r="E166" s="12" t="str">
        <f>[1]Общая!M155</f>
        <v>первичная</v>
      </c>
      <c r="F166" s="12">
        <f>[1]Общая!R155</f>
        <v>0</v>
      </c>
      <c r="G166" s="12" t="str">
        <f>[1]Общая!N155</f>
        <v>управленческий персонал</v>
      </c>
      <c r="H166" s="13" t="str">
        <f>[1]Общая!S155</f>
        <v>ПТЭЭПЭЭ</v>
      </c>
      <c r="I166" s="14">
        <f>[1]Общая!V155</f>
        <v>0.625</v>
      </c>
    </row>
    <row r="167" spans="2:9" s="9" customFormat="1" ht="80.099999999999994" customHeight="1" x14ac:dyDescent="0.25">
      <c r="B167" s="8">
        <f>[1]Общая!B156</f>
        <v>153</v>
      </c>
      <c r="C167" s="10" t="str">
        <f>[1]Общая!E156</f>
        <v>ТСН "ТСЖ Гагарина 29"</v>
      </c>
      <c r="D167" s="11" t="str">
        <f>CONCATENATE([1]Общая!G156," ",[1]Общая!H156," ",[1]Общая!I156," 
", [1]Общая!K156," ",[1]Общая!L156)</f>
        <v>Титов Алексей Евгеньевич 
главный инженер 4 года</v>
      </c>
      <c r="E167" s="12" t="str">
        <f>[1]Общая!M156</f>
        <v>очередная</v>
      </c>
      <c r="F167" s="12" t="str">
        <f>[1]Общая!R156</f>
        <v>V до и выше 1000 В</v>
      </c>
      <c r="G167" s="12" t="str">
        <f>[1]Общая!N156</f>
        <v>административно-технический персонал</v>
      </c>
      <c r="H167" s="13" t="str">
        <f>[1]Общая!S156</f>
        <v>ПТЭЭСиС</v>
      </c>
      <c r="I167" s="14">
        <f>[1]Общая!V156</f>
        <v>0.625</v>
      </c>
    </row>
    <row r="168" spans="2:9" s="9" customFormat="1" ht="80.099999999999994" customHeight="1" x14ac:dyDescent="0.25">
      <c r="B168" s="8">
        <f>[1]Общая!B157</f>
        <v>154</v>
      </c>
      <c r="C168" s="10" t="str">
        <f>[1]Общая!E157</f>
        <v>ТСН "ТСЖ Гагарина 29"</v>
      </c>
      <c r="D168" s="11" t="str">
        <f>CONCATENATE([1]Общая!G157," ",[1]Общая!H157," ",[1]Общая!I157," 
", [1]Общая!K157," ",[1]Общая!L157)</f>
        <v>Титов Алексей Евгеньевич 
главный инженер 4 года</v>
      </c>
      <c r="E168" s="12" t="str">
        <f>[1]Общая!M157</f>
        <v>очередная</v>
      </c>
      <c r="F168" s="12" t="str">
        <f>[1]Общая!R157</f>
        <v>V до и выше 1000 В</v>
      </c>
      <c r="G168" s="12" t="str">
        <f>[1]Общая!N157</f>
        <v>административно-технический персонал</v>
      </c>
      <c r="H168" s="13" t="str">
        <f>[1]Общая!S157</f>
        <v>ПТЭТЭ</v>
      </c>
      <c r="I168" s="14">
        <f>[1]Общая!V157</f>
        <v>0.625</v>
      </c>
    </row>
    <row r="169" spans="2:9" s="9" customFormat="1" ht="80.099999999999994" customHeight="1" x14ac:dyDescent="0.25">
      <c r="B169" s="8">
        <f>[1]Общая!B158</f>
        <v>155</v>
      </c>
      <c r="C169" s="10" t="str">
        <f>[1]Общая!E158</f>
        <v>ООО "Служба комфорта"</v>
      </c>
      <c r="D169" s="11" t="str">
        <f>CONCATENATE([1]Общая!G158," ",[1]Общая!H158," ",[1]Общая!I158," 
", [1]Общая!K158," ",[1]Общая!L158)</f>
        <v>Тихонов Дмитрий Сергеевич 
главный инженер 1 год</v>
      </c>
      <c r="E169" s="12" t="str">
        <f>[1]Общая!M158</f>
        <v>первичная</v>
      </c>
      <c r="F169" s="12" t="str">
        <f>[1]Общая!R158</f>
        <v>II до 1000 В</v>
      </c>
      <c r="G169" s="12" t="str">
        <f>[1]Общая!N158</f>
        <v>административно-технический персонал</v>
      </c>
      <c r="H169" s="13" t="str">
        <f>[1]Общая!S158</f>
        <v>ПТЭЭПЭЭ</v>
      </c>
      <c r="I169" s="14">
        <f>[1]Общая!V158</f>
        <v>0.625</v>
      </c>
    </row>
    <row r="170" spans="2:9" s="9" customFormat="1" ht="80.099999999999994" customHeight="1" x14ac:dyDescent="0.25">
      <c r="B170" s="8">
        <f>[1]Общая!B159</f>
        <v>156</v>
      </c>
      <c r="C170" s="10" t="str">
        <f>[1]Общая!E159</f>
        <v>ООО "Знакомые кварталы</v>
      </c>
      <c r="D170" s="11" t="str">
        <f>CONCATENATE([1]Общая!G159," ",[1]Общая!H159," ",[1]Общая!I159," 
", [1]Общая!K159," ",[1]Общая!L159)</f>
        <v>Тихонов Дмитрий Сергеевич 
главный инженер 1 год</v>
      </c>
      <c r="E170" s="12" t="str">
        <f>[1]Общая!M159</f>
        <v>первичная</v>
      </c>
      <c r="F170" s="12" t="str">
        <f>[1]Общая!R159</f>
        <v>II до 1000 В</v>
      </c>
      <c r="G170" s="12" t="str">
        <f>[1]Общая!N159</f>
        <v>административно-технический персонал</v>
      </c>
      <c r="H170" s="13" t="str">
        <f>[1]Общая!S159</f>
        <v>ПТЭЭПЭЭ</v>
      </c>
      <c r="I170" s="14">
        <f>[1]Общая!V159</f>
        <v>0.625</v>
      </c>
    </row>
    <row r="171" spans="2:9" s="9" customFormat="1" ht="80.099999999999994" customHeight="1" x14ac:dyDescent="0.25">
      <c r="B171" s="8">
        <f>[1]Общая!B160</f>
        <v>157</v>
      </c>
      <c r="C171" s="10" t="str">
        <f>[1]Общая!E160</f>
        <v>ООО "ПЕЦ-ХААС"</v>
      </c>
      <c r="D171" s="11" t="str">
        <f>CONCATENATE([1]Общая!G160," ",[1]Общая!H160," ",[1]Общая!I160," 
", [1]Общая!K160," ",[1]Общая!L160)</f>
        <v>Косолапов  Денис  Сергеевич 
Мастер смены 3 года 3 мес</v>
      </c>
      <c r="E171" s="12" t="str">
        <f>[1]Общая!M160</f>
        <v>первичная</v>
      </c>
      <c r="F171" s="12" t="str">
        <f>[1]Общая!R160</f>
        <v>II до 1000 В</v>
      </c>
      <c r="G171" s="12" t="str">
        <f>[1]Общая!N160</f>
        <v>административно-технический персонал</v>
      </c>
      <c r="H171" s="13" t="str">
        <f>[1]Общая!S160</f>
        <v>ПТЭЭПЭЭ</v>
      </c>
      <c r="I171" s="14">
        <f>[1]Общая!V160</f>
        <v>0.625</v>
      </c>
    </row>
    <row r="172" spans="2:9" s="9" customFormat="1" ht="80.099999999999994" customHeight="1" x14ac:dyDescent="0.25">
      <c r="B172" s="8">
        <f>[1]Общая!B161</f>
        <v>158</v>
      </c>
      <c r="C172" s="10" t="str">
        <f>[1]Общая!E161</f>
        <v>ООО "ТЕХНОПРОФИ"</v>
      </c>
      <c r="D172" s="11" t="str">
        <f>CONCATENATE([1]Общая!G161," ",[1]Общая!H161," ",[1]Общая!I161," 
", [1]Общая!K161," ",[1]Общая!L161)</f>
        <v>Аскаров  Александр  Владимирович 
Ведущий инженер 10</v>
      </c>
      <c r="E172" s="12" t="str">
        <f>[1]Общая!M161</f>
        <v>первич.</v>
      </c>
      <c r="F172" s="12" t="str">
        <f>[1]Общая!R161</f>
        <v>II  до 1000 В.</v>
      </c>
      <c r="G172" s="12" t="str">
        <f>[1]Общая!N161</f>
        <v>административно-технический персонал</v>
      </c>
      <c r="H172" s="13" t="str">
        <f>[1]Общая!S161</f>
        <v>ПТЭЭПЭЭ</v>
      </c>
      <c r="I172" s="14">
        <f>[1]Общая!V161</f>
        <v>0.625</v>
      </c>
    </row>
    <row r="173" spans="2:9" s="9" customFormat="1" ht="80.099999999999994" customHeight="1" x14ac:dyDescent="0.25">
      <c r="B173" s="8">
        <f>[1]Общая!B162</f>
        <v>159</v>
      </c>
      <c r="C173" s="10" t="str">
        <f>[1]Общая!E162</f>
        <v>ООО "ТЕХНОПРОФИ"</v>
      </c>
      <c r="D173" s="11" t="str">
        <f>CONCATENATE([1]Общая!G162," ",[1]Общая!H162," ",[1]Общая!I162," 
", [1]Общая!K162," ",[1]Общая!L162)</f>
        <v>Ковальчук  Алексей  Владимирович 
инженер 10</v>
      </c>
      <c r="E173" s="12" t="str">
        <f>[1]Общая!M162</f>
        <v>первич.</v>
      </c>
      <c r="F173" s="12" t="str">
        <f>[1]Общая!R162</f>
        <v>II  до 1000 В.</v>
      </c>
      <c r="G173" s="12" t="str">
        <f>[1]Общая!N162</f>
        <v>административно-технический персонал</v>
      </c>
      <c r="H173" s="13" t="str">
        <f>[1]Общая!S162</f>
        <v>ПТЭЭПЭЭ</v>
      </c>
      <c r="I173" s="14">
        <f>[1]Общая!V162</f>
        <v>0.625</v>
      </c>
    </row>
    <row r="174" spans="2:9" s="9" customFormat="1" ht="80.099999999999994" customHeight="1" x14ac:dyDescent="0.25">
      <c r="B174" s="8">
        <f>[1]Общая!B163</f>
        <v>160</v>
      </c>
      <c r="C174" s="10" t="str">
        <f>[1]Общая!E163</f>
        <v>ООО "ТЕХНОПРОФИ"</v>
      </c>
      <c r="D174" s="11" t="str">
        <f>CONCATENATE([1]Общая!G163," ",[1]Общая!H163," ",[1]Общая!I163," 
", [1]Общая!K163," ",[1]Общая!L163)</f>
        <v>Козиюк  Николай  Евгеньевич 
Инженер по обслуживанию источников бесперебойного питания 10</v>
      </c>
      <c r="E174" s="12" t="str">
        <f>[1]Общая!M163</f>
        <v>первич.</v>
      </c>
      <c r="F174" s="12" t="str">
        <f>[1]Общая!R163</f>
        <v>II  до 1000 В.</v>
      </c>
      <c r="G174" s="12" t="str">
        <f>[1]Общая!N163</f>
        <v>административно-технический персонал</v>
      </c>
      <c r="H174" s="13" t="str">
        <f>[1]Общая!S163</f>
        <v>ПТЭЭПЭЭ</v>
      </c>
      <c r="I174" s="14">
        <f>[1]Общая!V163</f>
        <v>0.625</v>
      </c>
    </row>
    <row r="175" spans="2:9" s="9" customFormat="1" ht="80.099999999999994" customHeight="1" x14ac:dyDescent="0.25">
      <c r="B175" s="8">
        <f>[1]Общая!B164</f>
        <v>161</v>
      </c>
      <c r="C175" s="10" t="str">
        <f>[1]Общая!E164</f>
        <v>ООО "ТЕХНОПРОФИ"</v>
      </c>
      <c r="D175" s="11" t="str">
        <f>CONCATENATE([1]Общая!G164," ",[1]Общая!H164," ",[1]Общая!I164," 
", [1]Общая!K164," ",[1]Общая!L164)</f>
        <v>Кольвах  Игорь Станиславович 
Инженер 10</v>
      </c>
      <c r="E175" s="12" t="str">
        <f>[1]Общая!M164</f>
        <v>первич.</v>
      </c>
      <c r="F175" s="12" t="str">
        <f>[1]Общая!R164</f>
        <v>II  до 1000 В.</v>
      </c>
      <c r="G175" s="12" t="str">
        <f>[1]Общая!N164</f>
        <v>административно-технический персонал</v>
      </c>
      <c r="H175" s="13" t="str">
        <f>[1]Общая!S164</f>
        <v>ПТЭЭПЭЭ</v>
      </c>
      <c r="I175" s="14">
        <f>[1]Общая!V164</f>
        <v>0.625</v>
      </c>
    </row>
    <row r="176" spans="2:9" s="9" customFormat="1" ht="80.099999999999994" customHeight="1" x14ac:dyDescent="0.25">
      <c r="B176" s="8">
        <f>[1]Общая!B165</f>
        <v>162</v>
      </c>
      <c r="C176" s="10" t="str">
        <f>[1]Общая!E165</f>
        <v>ООО "Альянс"</v>
      </c>
      <c r="D176" s="11" t="str">
        <f>CONCATENATE([1]Общая!G165," ",[1]Общая!H165," ",[1]Общая!I165," 
", [1]Общая!K165," ",[1]Общая!L165)</f>
        <v>Молодежников Геннадий  Михайлович 
слесарь-электрик 3 месяца</v>
      </c>
      <c r="E176" s="12" t="str">
        <f>[1]Общая!M165</f>
        <v>первичная</v>
      </c>
      <c r="F176" s="12" t="str">
        <f>[1]Общая!R165</f>
        <v>II до 1000 В</v>
      </c>
      <c r="G176" s="12" t="str">
        <f>[1]Общая!N165</f>
        <v>ремонтный персонал</v>
      </c>
      <c r="H176" s="13" t="str">
        <f>[1]Общая!S165</f>
        <v>ПТЭЭПЭЭ</v>
      </c>
      <c r="I176" s="14">
        <f>[1]Общая!V165</f>
        <v>0.625</v>
      </c>
    </row>
    <row r="177" spans="2:9" s="9" customFormat="1" ht="80.099999999999994" customHeight="1" x14ac:dyDescent="0.25">
      <c r="B177" s="8">
        <f>[1]Общая!B166</f>
        <v>163</v>
      </c>
      <c r="C177" s="10" t="str">
        <f>[1]Общая!E166</f>
        <v>ООО "НКП"</v>
      </c>
      <c r="D177" s="11" t="str">
        <f>CONCATENATE([1]Общая!G166," ",[1]Общая!H166," ",[1]Общая!I166," 
", [1]Общая!K166," ",[1]Общая!L166)</f>
        <v xml:space="preserve">Лукьянов Владимир Николаевич 
Генеральный директор 3 года </v>
      </c>
      <c r="E177" s="12" t="str">
        <f>[1]Общая!M166</f>
        <v>внеочередная</v>
      </c>
      <c r="F177" s="12" t="str">
        <f>[1]Общая!R166</f>
        <v>IV до 1000 В</v>
      </c>
      <c r="G177" s="12" t="str">
        <f>[1]Общая!N166</f>
        <v xml:space="preserve"> административно-технческий персонал</v>
      </c>
      <c r="H177" s="13" t="str">
        <f>[1]Общая!S166</f>
        <v>ПТЭЭПЭЭ</v>
      </c>
      <c r="I177" s="14">
        <f>[1]Общая!V166</f>
        <v>0.625</v>
      </c>
    </row>
    <row r="178" spans="2:9" s="9" customFormat="1" ht="80.099999999999994" customHeight="1" x14ac:dyDescent="0.25">
      <c r="B178" s="8">
        <f>[1]Общая!B167</f>
        <v>164</v>
      </c>
      <c r="C178" s="10" t="str">
        <f>[1]Общая!E167</f>
        <v>АО "МСК Энерго"</v>
      </c>
      <c r="D178" s="11" t="str">
        <f>CONCATENATE([1]Общая!G167," ",[1]Общая!H167," ",[1]Общая!I167," 
", [1]Общая!K167," ",[1]Общая!L167)</f>
        <v>Достов  Константин Иванович 
начальник 
Московского РЭС 7 лет</v>
      </c>
      <c r="E178" s="12" t="str">
        <f>[1]Общая!M167</f>
        <v>очередная</v>
      </c>
      <c r="F178" s="12" t="str">
        <f>[1]Общая!R167</f>
        <v>V групп до и
 выше 1000 В</v>
      </c>
      <c r="G178" s="12" t="str">
        <f>[1]Общая!N167</f>
        <v>административно-технический персонал</v>
      </c>
      <c r="H178" s="13" t="str">
        <f>[1]Общая!S167</f>
        <v>ПТЭЭСиС</v>
      </c>
      <c r="I178" s="14">
        <f>[1]Общая!V167</f>
        <v>0.625</v>
      </c>
    </row>
    <row r="179" spans="2:9" s="9" customFormat="1" ht="80.099999999999994" customHeight="1" x14ac:dyDescent="0.25">
      <c r="B179" s="8">
        <f>[1]Общая!B168</f>
        <v>165</v>
      </c>
      <c r="C179" s="10" t="str">
        <f>[1]Общая!E168</f>
        <v>АО "МСК Энерго"</v>
      </c>
      <c r="D179" s="11" t="str">
        <f>CONCATENATE([1]Общая!G168," ",[1]Общая!H168," ",[1]Общая!I168," 
", [1]Общая!K168," ",[1]Общая!L168)</f>
        <v>Прохорова Наталья Анатольевна 
Первый заместитель генерального директора-главный инженер 1 год</v>
      </c>
      <c r="E179" s="12" t="str">
        <f>[1]Общая!M168</f>
        <v>очередная</v>
      </c>
      <c r="F179" s="12" t="str">
        <f>[1]Общая!R168</f>
        <v>V групп до и
 выше 1000 В</v>
      </c>
      <c r="G179" s="12" t="str">
        <f>[1]Общая!N168</f>
        <v>административно-технический персонал</v>
      </c>
      <c r="H179" s="13" t="str">
        <f>[1]Общая!S168</f>
        <v>ПТЭЭСиС</v>
      </c>
      <c r="I179" s="14">
        <f>[1]Общая!V168</f>
        <v>0.625</v>
      </c>
    </row>
    <row r="180" spans="2:9" s="9" customFormat="1" ht="80.099999999999994" customHeight="1" x14ac:dyDescent="0.25">
      <c r="B180" s="8">
        <f>[1]Общая!B169</f>
        <v>166</v>
      </c>
      <c r="C180" s="10" t="str">
        <f>[1]Общая!E169</f>
        <v>ООО "Полюс Арена"</v>
      </c>
      <c r="D180" s="11" t="str">
        <f>CONCATENATE([1]Общая!G169," ",[1]Общая!H169," ",[1]Общая!I169," 
", [1]Общая!K169," ",[1]Общая!L169)</f>
        <v>Гриб Яна Анатольевна 
генеральный директор 3 года</v>
      </c>
      <c r="E180" s="12" t="str">
        <f>[1]Общая!M169</f>
        <v>первичная</v>
      </c>
      <c r="F180" s="12" t="str">
        <f>[1]Общая!R169</f>
        <v>II до 1000 В</v>
      </c>
      <c r="G180" s="12" t="str">
        <f>[1]Общая!N169</f>
        <v>административно-технический персонал</v>
      </c>
      <c r="H180" s="13" t="str">
        <f>[1]Общая!S169</f>
        <v>ПТЭЭПЭЭ</v>
      </c>
      <c r="I180" s="14">
        <f>[1]Общая!V169</f>
        <v>0.64583333333333304</v>
      </c>
    </row>
    <row r="181" spans="2:9" s="9" customFormat="1" ht="80.099999999999994" customHeight="1" x14ac:dyDescent="0.25">
      <c r="B181" s="8">
        <f>[1]Общая!B170</f>
        <v>167</v>
      </c>
      <c r="C181" s="10" t="str">
        <f>[1]Общая!E170</f>
        <v>ООО "Полюс Арена"</v>
      </c>
      <c r="D181" s="11" t="str">
        <f>CONCATENATE([1]Общая!G170," ",[1]Общая!H170," ",[1]Общая!I170," 
", [1]Общая!K170," ",[1]Общая!L170)</f>
        <v>Харченко  Дмитрий Вячеславович 
управляющий объектом 1 год</v>
      </c>
      <c r="E181" s="12" t="str">
        <f>[1]Общая!M170</f>
        <v>первичная</v>
      </c>
      <c r="F181" s="12" t="str">
        <f>[1]Общая!R170</f>
        <v>II до 1000 В</v>
      </c>
      <c r="G181" s="12" t="str">
        <f>[1]Общая!N170</f>
        <v>административно-технический персонал</v>
      </c>
      <c r="H181" s="13" t="str">
        <f>[1]Общая!S170</f>
        <v>ПТЭЭПЭЭ</v>
      </c>
      <c r="I181" s="14">
        <f>[1]Общая!V170</f>
        <v>0.64583333333333304</v>
      </c>
    </row>
    <row r="182" spans="2:9" s="9" customFormat="1" ht="80.099999999999994" customHeight="1" x14ac:dyDescent="0.25">
      <c r="B182" s="8">
        <f>[1]Общая!B171</f>
        <v>168</v>
      </c>
      <c r="C182" s="10" t="str">
        <f>[1]Общая!E171</f>
        <v>ООО НИМЭ-3"</v>
      </c>
      <c r="D182" s="11" t="str">
        <f>CONCATENATE([1]Общая!G171," ",[1]Общая!H171," ",[1]Общая!I171," 
", [1]Общая!K171," ",[1]Общая!L171)</f>
        <v>Асроров Абдумалик Судуржонович 
техник менее года</v>
      </c>
      <c r="E182" s="12" t="str">
        <f>[1]Общая!M171</f>
        <v>первичная</v>
      </c>
      <c r="F182" s="12" t="str">
        <f>[1]Общая!R171</f>
        <v>II до 1000 В</v>
      </c>
      <c r="G182" s="12" t="str">
        <f>[1]Общая!N171</f>
        <v>административно-технический персонал</v>
      </c>
      <c r="H182" s="13" t="str">
        <f>[1]Общая!S171</f>
        <v>ПТЭЭПЭЭ</v>
      </c>
      <c r="I182" s="14">
        <f>[1]Общая!V171</f>
        <v>0.64583333333333304</v>
      </c>
    </row>
    <row r="183" spans="2:9" s="9" customFormat="1" ht="80.099999999999994" customHeight="1" x14ac:dyDescent="0.25">
      <c r="B183" s="8">
        <f>[1]Общая!B172</f>
        <v>169</v>
      </c>
      <c r="C183" s="10" t="str">
        <f>[1]Общая!E172</f>
        <v>ООО "НИМЭ-6"</v>
      </c>
      <c r="D183" s="11" t="str">
        <f>CONCATENATE([1]Общая!G172," ",[1]Общая!H172," ",[1]Общая!I172," 
", [1]Общая!K172," ",[1]Общая!L172)</f>
        <v>Низомов Камаридин Акбардинович 
техник менее года</v>
      </c>
      <c r="E183" s="12" t="str">
        <f>[1]Общая!M172</f>
        <v>первичная</v>
      </c>
      <c r="F183" s="12" t="str">
        <f>[1]Общая!R172</f>
        <v>II до 1000 В</v>
      </c>
      <c r="G183" s="12" t="str">
        <f>[1]Общая!N172</f>
        <v>административно-технический персонал</v>
      </c>
      <c r="H183" s="13" t="str">
        <f>[1]Общая!S172</f>
        <v>ПТЭЭПЭЭ</v>
      </c>
      <c r="I183" s="14">
        <f>[1]Общая!V172</f>
        <v>0.64583333333333304</v>
      </c>
    </row>
    <row r="184" spans="2:9" s="9" customFormat="1" ht="80.099999999999994" customHeight="1" x14ac:dyDescent="0.25">
      <c r="B184" s="8">
        <f>[1]Общая!B173</f>
        <v>170</v>
      </c>
      <c r="C184" s="10" t="str">
        <f>[1]Общая!E173</f>
        <v>ООО «МУ-КПЛстрой»</v>
      </c>
      <c r="D184" s="11" t="str">
        <f>CONCATENATE([1]Общая!G173," ",[1]Общая!H173," ",[1]Общая!I173," 
", [1]Общая!K173," ",[1]Общая!L173)</f>
        <v>Соломников  Сергей  Дмитриевич 
Начальник производства 20 л</v>
      </c>
      <c r="E184" s="12" t="str">
        <f>[1]Общая!M173</f>
        <v>первичная</v>
      </c>
      <c r="F184" s="12" t="str">
        <f>[1]Общая!R173</f>
        <v>II до 1000 В</v>
      </c>
      <c r="G184" s="12" t="str">
        <f>[1]Общая!N173</f>
        <v>административно-технический</v>
      </c>
      <c r="H184" s="13" t="str">
        <f>[1]Общая!S173</f>
        <v>ПТЭЭПЭЭ</v>
      </c>
      <c r="I184" s="14">
        <f>[1]Общая!V173</f>
        <v>0.64583333333333304</v>
      </c>
    </row>
    <row r="185" spans="2:9" s="9" customFormat="1" ht="80.099999999999994" customHeight="1" x14ac:dyDescent="0.25">
      <c r="B185" s="8">
        <f>[1]Общая!B174</f>
        <v>171</v>
      </c>
      <c r="C185" s="10" t="str">
        <f>[1]Общая!E174</f>
        <v>ООО «Сходня-Инжиниринг»</v>
      </c>
      <c r="D185" s="11" t="str">
        <f>CONCATENATE([1]Общая!G174," ",[1]Общая!H174," ",[1]Общая!I174," 
", [1]Общая!K174," ",[1]Общая!L174)</f>
        <v>Мохов Дмитрий Владимирович 
Главный энергетик 3года</v>
      </c>
      <c r="E185" s="12" t="str">
        <f>[1]Общая!M174</f>
        <v>Очередная</v>
      </c>
      <c r="F185" s="12" t="str">
        <f>[1]Общая!R174</f>
        <v>5 группа до и свыше 1000В</v>
      </c>
      <c r="G185" s="12" t="str">
        <f>[1]Общая!N174</f>
        <v>Административно-технический</v>
      </c>
      <c r="H185" s="13" t="str">
        <f>[1]Общая!S174</f>
        <v>ПТЭЭПЭЭ</v>
      </c>
      <c r="I185" s="14">
        <f>[1]Общая!V174</f>
        <v>0.64583333333333304</v>
      </c>
    </row>
    <row r="186" spans="2:9" s="9" customFormat="1" ht="80.099999999999994" customHeight="1" x14ac:dyDescent="0.25">
      <c r="B186" s="8">
        <f>[1]Общая!B175</f>
        <v>172</v>
      </c>
      <c r="C186" s="10" t="str">
        <f>[1]Общая!E175</f>
        <v>МБОУ СОШ №24</v>
      </c>
      <c r="D186" s="11" t="str">
        <f>CONCATENATE([1]Общая!G175," ",[1]Общая!H175," ",[1]Общая!I175," 
", [1]Общая!K175," ",[1]Общая!L175)</f>
        <v>Платонова  Галина  Николаевна 
заместитель директора по организауии дошкольной работы 4 мес</v>
      </c>
      <c r="E186" s="12" t="str">
        <f>[1]Общая!M175</f>
        <v>очередная</v>
      </c>
      <c r="F186" s="12" t="str">
        <f>[1]Общая!R175</f>
        <v>II до 1000 В</v>
      </c>
      <c r="G186" s="12" t="str">
        <f>[1]Общая!N175</f>
        <v>административно-технический персонал</v>
      </c>
      <c r="H186" s="13" t="str">
        <f>[1]Общая!S175</f>
        <v>ПТЭЭПЭЭ</v>
      </c>
      <c r="I186" s="14">
        <f>[1]Общая!V175</f>
        <v>0.64583333333333304</v>
      </c>
    </row>
    <row r="187" spans="2:9" s="9" customFormat="1" ht="80.099999999999994" customHeight="1" x14ac:dyDescent="0.25">
      <c r="B187" s="8">
        <f>[1]Общая!B176</f>
        <v>173</v>
      </c>
      <c r="C187" s="10" t="str">
        <f>[1]Общая!E176</f>
        <v>АНОО "ЛИЦЕЙ "КОВЧЕГ-XXI"</v>
      </c>
      <c r="D187" s="11" t="str">
        <f>CONCATENATE([1]Общая!G176," ",[1]Общая!H176," ",[1]Общая!I176," 
", [1]Общая!K176," ",[1]Общая!L176)</f>
        <v>Федоров Сергей Викторович 
заместитель директора по безопасности 4 месяца</v>
      </c>
      <c r="E187" s="12" t="str">
        <f>[1]Общая!M176</f>
        <v>первичная</v>
      </c>
      <c r="F187" s="12" t="str">
        <f>[1]Общая!R176</f>
        <v>II группа до 1000 В</v>
      </c>
      <c r="G187" s="12" t="str">
        <f>[1]Общая!N176</f>
        <v>административно-технический персонал</v>
      </c>
      <c r="H187" s="13" t="str">
        <f>[1]Общая!S176</f>
        <v>ПТЭЭПЭЭ</v>
      </c>
      <c r="I187" s="14">
        <f>[1]Общая!V176</f>
        <v>0.64583333333333304</v>
      </c>
    </row>
    <row r="188" spans="2:9" s="9" customFormat="1" ht="80.099999999999994" customHeight="1" x14ac:dyDescent="0.25">
      <c r="B188" s="8">
        <f>[1]Общая!B177</f>
        <v>174</v>
      </c>
      <c r="C188" s="10" t="str">
        <f>[1]Общая!E177</f>
        <v>АНОО "ЛИЦЕЙ "КОВЧЕГ-XXI"</v>
      </c>
      <c r="D188" s="11" t="str">
        <f>CONCATENATE([1]Общая!G177," ",[1]Общая!H177," ",[1]Общая!I177," 
", [1]Общая!K177," ",[1]Общая!L177)</f>
        <v>Джумаев Ахрор Ахмадович 
электрик 8 лет</v>
      </c>
      <c r="E188" s="12" t="str">
        <f>[1]Общая!M177</f>
        <v>первичная</v>
      </c>
      <c r="F188" s="12" t="str">
        <f>[1]Общая!R177</f>
        <v>II группа до 1000 В</v>
      </c>
      <c r="G188" s="12" t="str">
        <f>[1]Общая!N177</f>
        <v>оперативно-ремонтный персонал</v>
      </c>
      <c r="H188" s="13" t="str">
        <f>[1]Общая!S177</f>
        <v>ПТЭЭПЭЭ</v>
      </c>
      <c r="I188" s="14">
        <f>[1]Общая!V177</f>
        <v>0.64583333333333304</v>
      </c>
    </row>
    <row r="189" spans="2:9" s="9" customFormat="1" ht="80.099999999999994" customHeight="1" x14ac:dyDescent="0.25">
      <c r="B189" s="8">
        <f>[1]Общая!B178</f>
        <v>175</v>
      </c>
      <c r="C189" s="10" t="str">
        <f>[1]Общая!E178</f>
        <v>ООО "Ликинский автобус"</v>
      </c>
      <c r="D189" s="11" t="str">
        <f>CONCATENATE([1]Общая!G178," ",[1]Общая!H178," ",[1]Общая!I178," 
", [1]Общая!K178," ",[1]Общая!L178)</f>
        <v xml:space="preserve">   Солодков  Николай  Константинович 
Главный специалист электротехнических служб 8 мес.</v>
      </c>
      <c r="E189" s="12" t="str">
        <f>[1]Общая!M178</f>
        <v>внеочередная</v>
      </c>
      <c r="F189" s="12" t="str">
        <f>[1]Общая!R178</f>
        <v>III до и выше 1000 В</v>
      </c>
      <c r="G189" s="12" t="str">
        <f>[1]Общая!N178</f>
        <v xml:space="preserve">административно-технический персонал </v>
      </c>
      <c r="H189" s="13" t="str">
        <f>[1]Общая!S178</f>
        <v>ПТЭЭПЭЭ</v>
      </c>
      <c r="I189" s="14">
        <f>[1]Общая!V178</f>
        <v>0.64583333333333304</v>
      </c>
    </row>
    <row r="190" spans="2:9" s="9" customFormat="1" ht="80.099999999999994" customHeight="1" x14ac:dyDescent="0.25">
      <c r="B190" s="8">
        <f>[1]Общая!B179</f>
        <v>176</v>
      </c>
      <c r="C190" s="10" t="str">
        <f>[1]Общая!E179</f>
        <v>ИП Ячменников Д.Е.</v>
      </c>
      <c r="D190" s="11" t="str">
        <f>CONCATENATE([1]Общая!G179," ",[1]Общая!H179," ",[1]Общая!I179," 
", [1]Общая!K179," ",[1]Общая!L179)</f>
        <v>Ячменников Дмитрий Евгеньевич 
Индивидуальный предприниматель 11 лет</v>
      </c>
      <c r="E190" s="12" t="str">
        <f>[1]Общая!M179</f>
        <v>внеочеред.</v>
      </c>
      <c r="F190" s="12" t="str">
        <f>[1]Общая!R179</f>
        <v>III до 1000 В</v>
      </c>
      <c r="G190" s="12" t="str">
        <f>[1]Общая!N179</f>
        <v xml:space="preserve"> административно-технческий персонал</v>
      </c>
      <c r="H190" s="13" t="str">
        <f>[1]Общая!S179</f>
        <v>ПТЭЭПЭЭ</v>
      </c>
      <c r="I190" s="14">
        <f>[1]Общая!V179</f>
        <v>0.64583333333333304</v>
      </c>
    </row>
    <row r="191" spans="2:9" s="15" customFormat="1" ht="80.099999999999994" customHeight="1" x14ac:dyDescent="0.25">
      <c r="B191" s="8">
        <f>[1]Общая!B180</f>
        <v>177</v>
      </c>
      <c r="C191" s="10" t="str">
        <f>[1]Общая!E180</f>
        <v>ОАО "Мосшвея"</v>
      </c>
      <c r="D191" s="11" t="str">
        <f>CONCATENATE([1]Общая!G180," ",[1]Общая!H180," ",[1]Общая!I180," 
", [1]Общая!K180," ",[1]Общая!L180)</f>
        <v>Мошкович Александр Михайлович 
генеральный директор 15 лет</v>
      </c>
      <c r="E191" s="12" t="str">
        <f>[1]Общая!M180</f>
        <v>первичная</v>
      </c>
      <c r="F191" s="12">
        <f>[1]Общая!R180</f>
        <v>0</v>
      </c>
      <c r="G191" s="12" t="str">
        <f>[1]Общая!N180</f>
        <v>руководящий работник</v>
      </c>
      <c r="H191" s="13" t="str">
        <f>[1]Общая!S180</f>
        <v>ПТЭТЭ</v>
      </c>
      <c r="I191" s="14">
        <f>[1]Общая!V180</f>
        <v>0.64583333333333304</v>
      </c>
    </row>
    <row r="192" spans="2:9" s="15" customFormat="1" ht="80.099999999999994" customHeight="1" x14ac:dyDescent="0.25">
      <c r="B192" s="8">
        <f>[1]Общая!B181</f>
        <v>178</v>
      </c>
      <c r="C192" s="10" t="str">
        <f>[1]Общая!E181</f>
        <v>ООО "ПКП"</v>
      </c>
      <c r="D192" s="11" t="str">
        <f>CONCATENATE([1]Общая!G181," ",[1]Общая!H181," ",[1]Общая!I181," 
", [1]Общая!K181," ",[1]Общая!L181)</f>
        <v>Пердикис Алексиос Дмитриос 
инженер-энергетик 11 мес</v>
      </c>
      <c r="E192" s="12" t="str">
        <f>[1]Общая!M181</f>
        <v>внеочередная</v>
      </c>
      <c r="F192" s="12" t="str">
        <f>[1]Общая!R181</f>
        <v>III до и выше 1000 В</v>
      </c>
      <c r="G192" s="12" t="str">
        <f>[1]Общая!N181</f>
        <v>административно-технический персонал</v>
      </c>
      <c r="H192" s="13" t="str">
        <f>[1]Общая!S181</f>
        <v>ПТЭЭПЭЭ</v>
      </c>
      <c r="I192" s="14">
        <f>[1]Общая!V181</f>
        <v>0.64583333333333304</v>
      </c>
    </row>
    <row r="193" spans="2:9" s="15" customFormat="1" ht="80.099999999999994" customHeight="1" x14ac:dyDescent="0.25">
      <c r="B193" s="8">
        <f>[1]Общая!B182</f>
        <v>179</v>
      </c>
      <c r="C193" s="10" t="str">
        <f>[1]Общая!E182</f>
        <v>ООО "ПКП"</v>
      </c>
      <c r="D193" s="11" t="str">
        <f>CONCATENATE([1]Общая!G182," ",[1]Общая!H182," ",[1]Общая!I182," 
", [1]Общая!K182," ",[1]Общая!L182)</f>
        <v>Коновалов Константин Николаевич 
инженер КИПиА 3 года</v>
      </c>
      <c r="E193" s="12" t="str">
        <f>[1]Общая!M182</f>
        <v>первичная</v>
      </c>
      <c r="F193" s="12" t="str">
        <f>[1]Общая!R182</f>
        <v>II до 1000 В</v>
      </c>
      <c r="G193" s="12" t="str">
        <f>[1]Общая!N182</f>
        <v>административно-технический персонал</v>
      </c>
      <c r="H193" s="13" t="str">
        <f>[1]Общая!S182</f>
        <v>ПТЭЭПЭЭ</v>
      </c>
      <c r="I193" s="14">
        <f>[1]Общая!V182</f>
        <v>0.64583333333333304</v>
      </c>
    </row>
    <row r="194" spans="2:9" s="9" customFormat="1" ht="80.099999999999994" customHeight="1" x14ac:dyDescent="0.25">
      <c r="B194" s="8">
        <f>[1]Общая!B183</f>
        <v>180</v>
      </c>
      <c r="C194" s="10" t="str">
        <f>[1]Общая!E183</f>
        <v>АО "Водоканал"</v>
      </c>
      <c r="D194" s="11" t="str">
        <f>CONCATENATE([1]Общая!G183," ",[1]Общая!H183," ",[1]Общая!I183," 
", [1]Общая!K183," ",[1]Общая!L183)</f>
        <v>Метлов Сергей Петрович 
главный энергетик 20 лет</v>
      </c>
      <c r="E194" s="12" t="str">
        <f>[1]Общая!M183</f>
        <v>первичная</v>
      </c>
      <c r="F194" s="12" t="str">
        <f>[1]Общая!R183</f>
        <v>II до 1000 В</v>
      </c>
      <c r="G194" s="12" t="str">
        <f>[1]Общая!N183</f>
        <v>административно-технический персонал</v>
      </c>
      <c r="H194" s="13" t="str">
        <f>[1]Общая!S183</f>
        <v>ПТЭЭПЭЭ</v>
      </c>
      <c r="I194" s="14">
        <f>[1]Общая!V183</f>
        <v>0.66666666666666663</v>
      </c>
    </row>
    <row r="195" spans="2:9" s="9" customFormat="1" ht="80.099999999999994" hidden="1" customHeight="1" x14ac:dyDescent="0.25">
      <c r="B195" s="8">
        <f>[1]Общая!B184</f>
        <v>181</v>
      </c>
      <c r="C195" s="10" t="str">
        <f>[1]Общая!E184</f>
        <v>АО "Водоканал"</v>
      </c>
      <c r="D195" s="11" t="str">
        <f>CONCATENATE([1]Общая!G184," ",[1]Общая!H184," ",[1]Общая!I184," 
", [1]Общая!K184," ",[1]Общая!L184)</f>
        <v>Басов  Дмитрий Александрович 
старший мастер  22 года</v>
      </c>
      <c r="E195" s="12" t="str">
        <f>[1]Общая!M184</f>
        <v>первичная</v>
      </c>
      <c r="F195" s="12" t="str">
        <f>[1]Общая!R184</f>
        <v>II до 1000 В</v>
      </c>
      <c r="G195" s="12" t="str">
        <f>[1]Общая!N184</f>
        <v>административно-технический персонал</v>
      </c>
      <c r="H195" s="13" t="str">
        <f>[1]Общая!S184</f>
        <v>ПТЭЭПЭЭ</v>
      </c>
      <c r="I195" s="14">
        <f>[1]Общая!V184</f>
        <v>0.66666666666666663</v>
      </c>
    </row>
    <row r="196" spans="2:9" s="9" customFormat="1" ht="80.099999999999994" hidden="1" customHeight="1" x14ac:dyDescent="0.25">
      <c r="B196" s="8">
        <f>[1]Общая!B185</f>
        <v>182</v>
      </c>
      <c r="C196" s="10" t="str">
        <f>[1]Общая!E185</f>
        <v>АО "Водоканал"</v>
      </c>
      <c r="D196" s="11" t="str">
        <f>CONCATENATE([1]Общая!G185," ",[1]Общая!H185," ",[1]Общая!I185," 
", [1]Общая!K185," ",[1]Общая!L185)</f>
        <v>Филин  Юрий Николаевич 
мастер 4 года</v>
      </c>
      <c r="E196" s="12" t="str">
        <f>[1]Общая!M185</f>
        <v>первичная</v>
      </c>
      <c r="F196" s="12" t="str">
        <f>[1]Общая!R185</f>
        <v>II до 1000 В</v>
      </c>
      <c r="G196" s="12" t="str">
        <f>[1]Общая!N185</f>
        <v>административно-технический персонал</v>
      </c>
      <c r="H196" s="13" t="str">
        <f>[1]Общая!S185</f>
        <v>ПТЭЭПЭЭ</v>
      </c>
      <c r="I196" s="14">
        <f>[1]Общая!V185</f>
        <v>0.66666666666666663</v>
      </c>
    </row>
    <row r="197" spans="2:9" s="9" customFormat="1" ht="80.099999999999994" hidden="1" customHeight="1" x14ac:dyDescent="0.25">
      <c r="B197" s="8">
        <f>[1]Общая!B186</f>
        <v>183</v>
      </c>
      <c r="C197" s="10" t="str">
        <f>[1]Общая!E186</f>
        <v>АО "Водоканал"</v>
      </c>
      <c r="D197" s="11" t="str">
        <f>CONCATENATE([1]Общая!G186," ",[1]Общая!H186," ",[1]Общая!I186," 
", [1]Общая!K186," ",[1]Общая!L186)</f>
        <v>Басов  Павел Александрович 
мастер КИПиА 11 лет</v>
      </c>
      <c r="E197" s="12" t="str">
        <f>[1]Общая!M186</f>
        <v>первичная</v>
      </c>
      <c r="F197" s="12" t="str">
        <f>[1]Общая!R186</f>
        <v>II до 1000 В</v>
      </c>
      <c r="G197" s="12" t="str">
        <f>[1]Общая!N186</f>
        <v>административно-технический персонал</v>
      </c>
      <c r="H197" s="13" t="str">
        <f>[1]Общая!S186</f>
        <v>ПТЭЭПЭЭ</v>
      </c>
      <c r="I197" s="14">
        <f>[1]Общая!V186</f>
        <v>0.66666666666666663</v>
      </c>
    </row>
    <row r="198" spans="2:9" s="9" customFormat="1" ht="80.099999999999994" hidden="1" customHeight="1" x14ac:dyDescent="0.25">
      <c r="B198" s="8">
        <f>[1]Общая!B187</f>
        <v>184</v>
      </c>
      <c r="C198" s="10" t="str">
        <f>[1]Общая!E187</f>
        <v>АО "Водоканал"</v>
      </c>
      <c r="D198" s="11" t="str">
        <f>CONCATENATE([1]Общая!G187," ",[1]Общая!H187," ",[1]Общая!I187," 
", [1]Общая!K187," ",[1]Общая!L187)</f>
        <v>Ханина Анна Михайловна 
специалист по ОТ 4 года</v>
      </c>
      <c r="E198" s="12" t="str">
        <f>[1]Общая!M187</f>
        <v>первичная</v>
      </c>
      <c r="F198" s="12" t="str">
        <f>[1]Общая!R187</f>
        <v>II до 1000 В</v>
      </c>
      <c r="G198" s="12" t="str">
        <f>[1]Общая!N187</f>
        <v>административно-технический персонал</v>
      </c>
      <c r="H198" s="13" t="str">
        <f>[1]Общая!S187</f>
        <v>ПТЭЭПЭЭ</v>
      </c>
      <c r="I198" s="14">
        <f>[1]Общая!V187</f>
        <v>0.66666666666666663</v>
      </c>
    </row>
    <row r="199" spans="2:9" s="9" customFormat="1" ht="80.099999999999994" hidden="1" customHeight="1" x14ac:dyDescent="0.25">
      <c r="B199" s="8">
        <f>[1]Общая!B188</f>
        <v>185</v>
      </c>
      <c r="C199" s="10" t="str">
        <f>[1]Общая!E188</f>
        <v>ФГАУ "ОК "Рублёво-Успенский"</v>
      </c>
      <c r="D199" s="11" t="str">
        <f>CONCATENATE([1]Общая!G188," ",[1]Общая!H188," ",[1]Общая!I188," 
", [1]Общая!K188," ",[1]Общая!L188)</f>
        <v>Тимофеев Алексей Александрович 
Заместитель начальника аварийно-восстановительной бригады 11 лет</v>
      </c>
      <c r="E199" s="12" t="str">
        <f>[1]Общая!M188</f>
        <v>очередная</v>
      </c>
      <c r="F199" s="12">
        <f>[1]Общая!R188</f>
        <v>0</v>
      </c>
      <c r="G199" s="12" t="str">
        <f>[1]Общая!N188</f>
        <v>управленческий персонал</v>
      </c>
      <c r="H199" s="13" t="str">
        <f>[1]Общая!S188</f>
        <v>ПТЭТЭ</v>
      </c>
      <c r="I199" s="14">
        <f>[1]Общая!V188</f>
        <v>0.66666666666666663</v>
      </c>
    </row>
    <row r="200" spans="2:9" s="9" customFormat="1" ht="80.099999999999994" hidden="1" customHeight="1" x14ac:dyDescent="0.25">
      <c r="B200" s="8">
        <f>[1]Общая!B189</f>
        <v>186</v>
      </c>
      <c r="C200" s="10" t="str">
        <f>[1]Общая!E189</f>
        <v xml:space="preserve">ООО "ВР-Ресурс"                             </v>
      </c>
      <c r="D200" s="11" t="str">
        <f>CONCATENATE([1]Общая!G189," ",[1]Общая!H189," ",[1]Общая!I189," 
", [1]Общая!K189," ",[1]Общая!L189)</f>
        <v>Светогор Станислав Игоревич 
Начальник ОЭТЭУиС 2 года</v>
      </c>
      <c r="E200" s="12" t="str">
        <f>[1]Общая!M189</f>
        <v>первичная</v>
      </c>
      <c r="F200" s="12">
        <f>[1]Общая!R189</f>
        <v>0</v>
      </c>
      <c r="G200" s="12" t="str">
        <f>[1]Общая!N189</f>
        <v>Руководитель структурного подразделения</v>
      </c>
      <c r="H200" s="13" t="str">
        <f>[1]Общая!S189</f>
        <v>ПТЭТЭ</v>
      </c>
      <c r="I200" s="14">
        <f>[1]Общая!V189</f>
        <v>0.66666666666666663</v>
      </c>
    </row>
    <row r="201" spans="2:9" s="9" customFormat="1" ht="80.099999999999994" hidden="1" customHeight="1" x14ac:dyDescent="0.25">
      <c r="B201" s="8">
        <f>[1]Общая!B190</f>
        <v>187</v>
      </c>
      <c r="C201" s="10" t="str">
        <f>[1]Общая!E190</f>
        <v>ООО "Компания Нова Ролл"</v>
      </c>
      <c r="D201" s="11" t="str">
        <f>CONCATENATE([1]Общая!G190," ",[1]Общая!H190," ",[1]Общая!I190," 
", [1]Общая!K190," ",[1]Общая!L190)</f>
        <v>Алексеев Лев Вадимович 
технический директор 3 года</v>
      </c>
      <c r="E201" s="12" t="str">
        <f>[1]Общая!M190</f>
        <v>первичная</v>
      </c>
      <c r="F201" s="12" t="str">
        <f>[1]Общая!R190</f>
        <v>II до 1000 В</v>
      </c>
      <c r="G201" s="12" t="str">
        <f>[1]Общая!N190</f>
        <v>административно-технический персонал</v>
      </c>
      <c r="H201" s="13" t="str">
        <f>[1]Общая!S190</f>
        <v>ПТЭЭПЭЭ</v>
      </c>
      <c r="I201" s="14">
        <f>[1]Общая!V190</f>
        <v>0.66666666666666663</v>
      </c>
    </row>
    <row r="202" spans="2:9" s="9" customFormat="1" ht="80.099999999999994" hidden="1" customHeight="1" x14ac:dyDescent="0.25">
      <c r="B202" s="8">
        <f>[1]Общая!B191</f>
        <v>188</v>
      </c>
      <c r="C202" s="10" t="str">
        <f>[1]Общая!E191</f>
        <v>ООО "Лента"</v>
      </c>
      <c r="D202" s="11" t="str">
        <f>CONCATENATE([1]Общая!G191," ",[1]Общая!H191," ",[1]Общая!I191," 
", [1]Общая!K191," ",[1]Общая!L191)</f>
        <v>Гурбанов Александр Арифович 
главный инженер 8 лет</v>
      </c>
      <c r="E202" s="12" t="str">
        <f>[1]Общая!M191</f>
        <v>первичная</v>
      </c>
      <c r="F202" s="12">
        <f>[1]Общая!R191</f>
        <v>0</v>
      </c>
      <c r="G202" s="12" t="str">
        <f>[1]Общая!N191</f>
        <v>управленческий персонал</v>
      </c>
      <c r="H202" s="13" t="str">
        <f>[1]Общая!S191</f>
        <v>ПТЭТЭ</v>
      </c>
      <c r="I202" s="14">
        <f>[1]Общая!V191</f>
        <v>0.66666666666666663</v>
      </c>
    </row>
    <row r="203" spans="2:9" s="9" customFormat="1" ht="80.099999999999994" hidden="1" customHeight="1" x14ac:dyDescent="0.25">
      <c r="B203" s="8">
        <f>[1]Общая!B192</f>
        <v>190</v>
      </c>
      <c r="C203" s="10" t="str">
        <f>[1]Общая!E192</f>
        <v>АО "ВПК 
"НПО машиностроения"</v>
      </c>
      <c r="D203" s="11" t="str">
        <f>CONCATENATE([1]Общая!G192," ",[1]Общая!H192," ",[1]Общая!I192," 
", [1]Общая!K192," ",[1]Общая!L192)</f>
        <v>Сергеев  Сергей Александровчи 
Главный энергетик 10 лет</v>
      </c>
      <c r="E203" s="12" t="str">
        <f>[1]Общая!M192</f>
        <v>первичная</v>
      </c>
      <c r="F203" s="12" t="str">
        <f>[1]Общая!R192</f>
        <v>-</v>
      </c>
      <c r="G203" s="12" t="str">
        <f>[1]Общая!N192</f>
        <v>управленческий персонал</v>
      </c>
      <c r="H203" s="13" t="str">
        <f>[1]Общая!S192</f>
        <v>ПТЭТЭ</v>
      </c>
      <c r="I203" s="14">
        <f>[1]Общая!V192</f>
        <v>0.66666666666666663</v>
      </c>
    </row>
    <row r="204" spans="2:9" s="9" customFormat="1" ht="80.099999999999994" hidden="1" customHeight="1" x14ac:dyDescent="0.25">
      <c r="B204" s="8">
        <f>[1]Общая!B193</f>
        <v>191</v>
      </c>
      <c r="C204" s="10" t="str">
        <f>[1]Общая!E193</f>
        <v>АО "ВПК 
"НПО машиностроения"</v>
      </c>
      <c r="D204" s="11" t="str">
        <f>CONCATENATE([1]Общая!G193," ",[1]Общая!H193," ",[1]Общая!I193," 
", [1]Общая!K193," ",[1]Общая!L193)</f>
        <v>Буданов  Александр  Николаевич 
Заместитель начальника 
центра безопасности 
труда и экологии 2 года</v>
      </c>
      <c r="E204" s="12" t="str">
        <f>[1]Общая!M193</f>
        <v>первичная</v>
      </c>
      <c r="F204" s="12" t="str">
        <f>[1]Общая!R193</f>
        <v>-</v>
      </c>
      <c r="G204" s="12" t="str">
        <f>[1]Общая!N193</f>
        <v>управленческий персонал</v>
      </c>
      <c r="H204" s="13" t="str">
        <f>[1]Общая!S193</f>
        <v>ПТЭТЭ</v>
      </c>
      <c r="I204" s="14">
        <f>[1]Общая!V193</f>
        <v>0.66666666666666663</v>
      </c>
    </row>
    <row r="205" spans="2:9" s="9" customFormat="1" ht="80.099999999999994" hidden="1" customHeight="1" x14ac:dyDescent="0.25">
      <c r="B205" s="8">
        <f>[1]Общая!B194</f>
        <v>192</v>
      </c>
      <c r="C205" s="10" t="str">
        <f>[1]Общая!E194</f>
        <v>АО "ВПК 
"НПО машиностроения"</v>
      </c>
      <c r="D205" s="11" t="str">
        <f>CONCATENATE([1]Общая!G194," ",[1]Общая!H194," ",[1]Общая!I194," 
", [1]Общая!K194," ",[1]Общая!L194)</f>
        <v>Нестеров  Олег Анатольевич 
Заместитель главного
 инженера-технический
 директор по системам жизнеобеспечения 
АО "ВПК 
"НПО машиностроения" 7 лет</v>
      </c>
      <c r="E205" s="12" t="str">
        <f>[1]Общая!M194</f>
        <v>первичная</v>
      </c>
      <c r="F205" s="12" t="str">
        <f>[1]Общая!R194</f>
        <v>-</v>
      </c>
      <c r="G205" s="12" t="str">
        <f>[1]Общая!N194</f>
        <v>управленческий персонал</v>
      </c>
      <c r="H205" s="13" t="str">
        <f>[1]Общая!S194</f>
        <v>ПТЭТЭ</v>
      </c>
      <c r="I205" s="14">
        <f>[1]Общая!V194</f>
        <v>0.66666666666666663</v>
      </c>
    </row>
    <row r="206" spans="2:9" s="9" customFormat="1" ht="80.099999999999994" hidden="1" customHeight="1" x14ac:dyDescent="0.25">
      <c r="B206" s="8">
        <f>[1]Общая!B195</f>
        <v>193</v>
      </c>
      <c r="C206" s="10" t="str">
        <f>[1]Общая!E195</f>
        <v>АО "ВПК 
"НПО машиностроения"</v>
      </c>
      <c r="D206" s="11" t="str">
        <f>CONCATENATE([1]Общая!G195," ",[1]Общая!H195," ",[1]Общая!I195," 
", [1]Общая!K195," ",[1]Общая!L195)</f>
        <v>Шиленков  Сергей Федорович 
Начальник участка  13 лет</v>
      </c>
      <c r="E206" s="12" t="str">
        <f>[1]Общая!M195</f>
        <v>первичная</v>
      </c>
      <c r="F206" s="12" t="str">
        <f>[1]Общая!R195</f>
        <v>-</v>
      </c>
      <c r="G206" s="12" t="str">
        <f>[1]Общая!N195</f>
        <v>управленческий персонал</v>
      </c>
      <c r="H206" s="13" t="str">
        <f>[1]Общая!S195</f>
        <v>ПТЭТЭ</v>
      </c>
      <c r="I206" s="14">
        <f>[1]Общая!V195</f>
        <v>0.66666666666666663</v>
      </c>
    </row>
    <row r="207" spans="2:9" s="9" customFormat="1" ht="80.099999999999994" hidden="1" customHeight="1" x14ac:dyDescent="0.25">
      <c r="B207" s="8">
        <f>[1]Общая!B196</f>
        <v>194</v>
      </c>
      <c r="C207" s="10" t="str">
        <f>[1]Общая!E196</f>
        <v>АО "ВПК 
"НПО машиностроения"</v>
      </c>
      <c r="D207" s="11" t="str">
        <f>CONCATENATE([1]Общая!G196," ",[1]Общая!H196," ",[1]Общая!I196," 
", [1]Общая!K196," ",[1]Общая!L196)</f>
        <v>Федин  Владимир  Евгеньевич 
Ведущий инженер  5 лет</v>
      </c>
      <c r="E207" s="12" t="str">
        <f>[1]Общая!M196</f>
        <v>первичная</v>
      </c>
      <c r="F207" s="12" t="str">
        <f>[1]Общая!R196</f>
        <v>-</v>
      </c>
      <c r="G207" s="12" t="str">
        <f>[1]Общая!N196</f>
        <v>управленческий персонал</v>
      </c>
      <c r="H207" s="13" t="str">
        <f>[1]Общая!S196</f>
        <v>ПТЭТЭ</v>
      </c>
      <c r="I207" s="14">
        <f>[1]Общая!V196</f>
        <v>0.66666666666666663</v>
      </c>
    </row>
    <row r="208" spans="2:9" s="9" customFormat="1" ht="80.099999999999994" hidden="1" customHeight="1" x14ac:dyDescent="0.25">
      <c r="B208" s="8">
        <f>[1]Общая!B197</f>
        <v>195</v>
      </c>
      <c r="C208" s="10" t="str">
        <f>[1]Общая!E197</f>
        <v>ООО "ДЁЛЕР НФ И БИ"</v>
      </c>
      <c r="D208" s="11" t="str">
        <f>CONCATENATE([1]Общая!G197," ",[1]Общая!H197," ",[1]Общая!I197," 
", [1]Общая!K197," ",[1]Общая!L197)</f>
        <v>Маруненко  Сергей  Юрьевич 
Главный инженер 9 лет</v>
      </c>
      <c r="E208" s="12" t="str">
        <f>[1]Общая!M197</f>
        <v>первичная</v>
      </c>
      <c r="F208" s="12" t="str">
        <f>[1]Общая!R197</f>
        <v>II До 1000 В</v>
      </c>
      <c r="G208" s="12" t="str">
        <f>[1]Общая!N197</f>
        <v xml:space="preserve"> административно-технический персонал</v>
      </c>
      <c r="H208" s="13" t="str">
        <f>[1]Общая!S197</f>
        <v>ПТЭЭПЭЭ</v>
      </c>
      <c r="I208" s="14">
        <f>[1]Общая!V197</f>
        <v>0</v>
      </c>
    </row>
    <row r="209" spans="2:9" s="9" customFormat="1" ht="80.099999999999994" hidden="1" customHeight="1" x14ac:dyDescent="0.25">
      <c r="B209" s="8">
        <f>[1]Общая!B198</f>
        <v>196</v>
      </c>
      <c r="C209" s="10" t="str">
        <f>[1]Общая!E198</f>
        <v>ООО "ДЁЛЕР НФ И БИ"</v>
      </c>
      <c r="D209" s="11" t="str">
        <f>CONCATENATE([1]Общая!G198," ",[1]Общая!H198," ",[1]Общая!I198," 
", [1]Общая!K198," ",[1]Общая!L198)</f>
        <v>Бондарев  Виталий  Викторович 
Руководитель службы технического обслуживания и эксплуатации производства 10 лет</v>
      </c>
      <c r="E209" s="12" t="str">
        <f>[1]Общая!M198</f>
        <v>первичная</v>
      </c>
      <c r="F209" s="12" t="str">
        <f>[1]Общая!R198</f>
        <v>II До 1000 В</v>
      </c>
      <c r="G209" s="12" t="str">
        <f>[1]Общая!N198</f>
        <v xml:space="preserve"> административно-технический персонал</v>
      </c>
      <c r="H209" s="13" t="str">
        <f>[1]Общая!S198</f>
        <v>ПТЭЭПЭЭ</v>
      </c>
      <c r="I209" s="14">
        <f>[1]Общая!V198</f>
        <v>0.6875</v>
      </c>
    </row>
    <row r="210" spans="2:9" s="9" customFormat="1" ht="80.099999999999994" hidden="1" customHeight="1" x14ac:dyDescent="0.25">
      <c r="B210" s="8">
        <f>[1]Общая!B199</f>
        <v>197</v>
      </c>
      <c r="C210" s="10" t="str">
        <f>[1]Общая!E199</f>
        <v>ООО "ДЁЛЕР НФ И БИ"</v>
      </c>
      <c r="D210" s="11" t="str">
        <f>CONCATENATE([1]Общая!G199," ",[1]Общая!H199," ",[1]Общая!I199," 
", [1]Общая!K199," ",[1]Общая!L199)</f>
        <v>Четверкин  Александр  Сергеевич 
Инженер-механик 1 год</v>
      </c>
      <c r="E210" s="12" t="str">
        <f>[1]Общая!M199</f>
        <v>первичная</v>
      </c>
      <c r="F210" s="12" t="str">
        <f>[1]Общая!R199</f>
        <v>II До 1000 В</v>
      </c>
      <c r="G210" s="12" t="str">
        <f>[1]Общая!N199</f>
        <v>ремонтный персонал</v>
      </c>
      <c r="H210" s="13" t="str">
        <f>[1]Общая!S199</f>
        <v>ПТЭЭПЭЭ</v>
      </c>
      <c r="I210" s="14">
        <f>[1]Общая!V199</f>
        <v>0.6875</v>
      </c>
    </row>
    <row r="211" spans="2:9" s="9" customFormat="1" ht="80.099999999999994" hidden="1" customHeight="1" x14ac:dyDescent="0.25">
      <c r="B211" s="8">
        <f>[1]Общая!B200</f>
        <v>198</v>
      </c>
      <c r="C211" s="10" t="str">
        <f>[1]Общая!E200</f>
        <v>ООО "Инвест  Гарант"</v>
      </c>
      <c r="D211" s="11" t="str">
        <f>CONCATENATE([1]Общая!G200," ",[1]Общая!H200," ",[1]Общая!I200," 
", [1]Общая!K200," ",[1]Общая!L200)</f>
        <v>Лучников Максим Сергеевич 
Руководитель группы  по обслуживанию медицинского оборудования 8 лет</v>
      </c>
      <c r="E211" s="12" t="str">
        <f>[1]Общая!M200</f>
        <v>внеочередная</v>
      </c>
      <c r="F211" s="12" t="str">
        <f>[1]Общая!R200</f>
        <v>III до 1000 В</v>
      </c>
      <c r="G211" s="12" t="str">
        <f>[1]Общая!N200</f>
        <v>административно-технический персонал</v>
      </c>
      <c r="H211" s="13" t="str">
        <f>[1]Общая!S200</f>
        <v>ПТЭЭПЭЭ</v>
      </c>
      <c r="I211" s="14">
        <f>[1]Общая!V200</f>
        <v>0.6875</v>
      </c>
    </row>
    <row r="212" spans="2:9" s="9" customFormat="1" ht="80.099999999999994" hidden="1" customHeight="1" x14ac:dyDescent="0.25">
      <c r="B212" s="8">
        <f>[1]Общая!B201</f>
        <v>199</v>
      </c>
      <c r="C212" s="10" t="str">
        <f>[1]Общая!E201</f>
        <v>ИП Сиволапов Игорь Александрович</v>
      </c>
      <c r="D212" s="11" t="str">
        <f>CONCATENATE([1]Общая!G201," ",[1]Общая!H201," ",[1]Общая!I201," 
", [1]Общая!K201," ",[1]Общая!L201)</f>
        <v>Сиволапов Игорь Александрович 
генеральный директор 6 мес.</v>
      </c>
      <c r="E212" s="12" t="str">
        <f>[1]Общая!M201</f>
        <v>первичная</v>
      </c>
      <c r="F212" s="12" t="str">
        <f>[1]Общая!R201</f>
        <v>II до 1000 В</v>
      </c>
      <c r="G212" s="12" t="str">
        <f>[1]Общая!N201</f>
        <v>административно-технический персонвл</v>
      </c>
      <c r="H212" s="13" t="str">
        <f>[1]Общая!S201</f>
        <v>ПТЭЭПЭЭ</v>
      </c>
      <c r="I212" s="14">
        <f>[1]Общая!V201</f>
        <v>0.6875</v>
      </c>
    </row>
    <row r="213" spans="2:9" s="9" customFormat="1" ht="80.099999999999994" hidden="1" customHeight="1" x14ac:dyDescent="0.25">
      <c r="B213" s="8">
        <f>[1]Общая!B202</f>
        <v>200</v>
      </c>
      <c r="C213" s="10" t="str">
        <f>[1]Общая!E202</f>
        <v>ООО «Сходня-Инжиниринг»</v>
      </c>
      <c r="D213" s="11" t="str">
        <f>CONCATENATE([1]Общая!G202," ",[1]Общая!H202," ",[1]Общая!I202," 
", [1]Общая!K202," ",[1]Общая!L202)</f>
        <v>Мухутдинов Наиль Мингарифанович 
Инспектор энергетического контроля 3года</v>
      </c>
      <c r="E213" s="12" t="str">
        <f>[1]Общая!M202</f>
        <v>очередная</v>
      </c>
      <c r="F213" s="12" t="str">
        <f>[1]Общая!R202</f>
        <v xml:space="preserve">IV группа до и выше 1000 В </v>
      </c>
      <c r="G213" s="12" t="str">
        <f>[1]Общая!N202</f>
        <v>Оперативно-ремонтный персонал</v>
      </c>
      <c r="H213" s="13" t="str">
        <f>[1]Общая!S202</f>
        <v>ПТЭЭПЭЭ</v>
      </c>
      <c r="I213" s="14">
        <f>[1]Общая!V202</f>
        <v>0.6875</v>
      </c>
    </row>
    <row r="214" spans="2:9" s="9" customFormat="1" ht="80.099999999999994" hidden="1" customHeight="1" x14ac:dyDescent="0.25">
      <c r="B214" s="8">
        <f>[1]Общая!B203</f>
        <v>201</v>
      </c>
      <c r="C214" s="10" t="str">
        <f>[1]Общая!E203</f>
        <v>ООО "Адикон"</v>
      </c>
      <c r="D214" s="11" t="str">
        <f>CONCATENATE([1]Общая!G203," ",[1]Общая!H203," ",[1]Общая!I203," 
", [1]Общая!K203," ",[1]Общая!L203)</f>
        <v>Бизин Максим Александрович 
электромонтнр по ремонту и обслуживанию электрооборудования 3 года</v>
      </c>
      <c r="E214" s="12" t="str">
        <f>[1]Общая!M203</f>
        <v>первичная</v>
      </c>
      <c r="F214" s="12" t="str">
        <f>[1]Общая!R203</f>
        <v>II до 1000 В</v>
      </c>
      <c r="G214" s="12" t="str">
        <f>[1]Общая!N203</f>
        <v>ремонтный персонал</v>
      </c>
      <c r="H214" s="13" t="str">
        <f>[1]Общая!S203</f>
        <v>ПТЭЭПЭЭ</v>
      </c>
      <c r="I214" s="14">
        <f>[1]Общая!V203</f>
        <v>0.6875</v>
      </c>
    </row>
    <row r="215" spans="2:9" s="1" customFormat="1" ht="40.5" x14ac:dyDescent="0.25">
      <c r="B215" s="8">
        <f>[1]Общая!B204</f>
        <v>202</v>
      </c>
      <c r="C215" s="10" t="str">
        <f>[1]Общая!E204</f>
        <v>АО "Одилак"</v>
      </c>
      <c r="D215" s="11" t="str">
        <f>CONCATENATE([1]Общая!G204," ",[1]Общая!H204," ",[1]Общая!I204," 
", [1]Общая!K204," ",[1]Общая!L204)</f>
        <v>Никитин Андрей Анатольевич 
Главный инженер 5 лет</v>
      </c>
      <c r="E215" s="12" t="str">
        <f>[1]Общая!M204</f>
        <v>первичная</v>
      </c>
      <c r="F215" s="12" t="str">
        <f>[1]Общая!R204</f>
        <v>II до 1000 В</v>
      </c>
      <c r="G215" s="12" t="str">
        <f>[1]Общая!N204</f>
        <v>Административно-технический персонал</v>
      </c>
      <c r="H215" s="13" t="str">
        <f>[1]Общая!S204</f>
        <v>ПТЭЭПЭЭ</v>
      </c>
      <c r="I215" s="14">
        <f>[1]Общая!V204</f>
        <v>0.6875</v>
      </c>
    </row>
    <row r="216" spans="2:9" s="1" customFormat="1" ht="40.5" x14ac:dyDescent="0.25">
      <c r="B216" s="8">
        <f>[1]Общая!B205</f>
        <v>203</v>
      </c>
      <c r="C216" s="10" t="str">
        <f>[1]Общая!E205</f>
        <v>АО "Одилак"</v>
      </c>
      <c r="D216" s="11" t="str">
        <f>CONCATENATE([1]Общая!G205," ",[1]Общая!H205," ",[1]Общая!I205," 
", [1]Общая!K205," ",[1]Общая!L205)</f>
        <v>Смирнов  Максим  Юрьевич 
Инженер-энергетик 1 год</v>
      </c>
      <c r="E216" s="12" t="str">
        <f>[1]Общая!M205</f>
        <v>первичная</v>
      </c>
      <c r="F216" s="12" t="str">
        <f>[1]Общая!R205</f>
        <v>II до 1000 В</v>
      </c>
      <c r="G216" s="12" t="str">
        <f>[1]Общая!N205</f>
        <v>Административно-технический персонал</v>
      </c>
      <c r="H216" s="13" t="str">
        <f>[1]Общая!S205</f>
        <v>ПТЭЭПЭЭ</v>
      </c>
      <c r="I216" s="14">
        <f>[1]Общая!V205</f>
        <v>0.6875</v>
      </c>
    </row>
    <row r="217" spans="2:9" ht="40.5" x14ac:dyDescent="0.25">
      <c r="B217" s="8">
        <f>[1]Общая!B206</f>
        <v>204</v>
      </c>
      <c r="C217" s="10" t="str">
        <f>[1]Общая!E206</f>
        <v>АО "Одилак"</v>
      </c>
      <c r="D217" s="11" t="str">
        <f>CONCATENATE([1]Общая!G206," ",[1]Общая!H206," ",[1]Общая!I206," 
", [1]Общая!K206," ",[1]Общая!L206)</f>
        <v>Юрковский  Станислав Владимирович 
Слесарь-электромонтажник 1 год</v>
      </c>
      <c r="E217" s="12" t="str">
        <f>[1]Общая!M206</f>
        <v>первичная</v>
      </c>
      <c r="F217" s="12" t="str">
        <f>[1]Общая!R206</f>
        <v>II до 1000 В</v>
      </c>
      <c r="G217" s="12" t="str">
        <f>[1]Общая!N206</f>
        <v>ремонтный персонал</v>
      </c>
      <c r="H217" s="13" t="str">
        <f>[1]Общая!S206</f>
        <v>ПТЭЭПЭЭ</v>
      </c>
      <c r="I217" s="14">
        <f>[1]Общая!V206</f>
        <v>0.6875</v>
      </c>
    </row>
    <row r="218" spans="2:9" ht="60.75" x14ac:dyDescent="0.25">
      <c r="B218" s="8">
        <f>[1]Общая!B207</f>
        <v>205</v>
      </c>
      <c r="C218" s="10" t="str">
        <f>[1]Общая!E207</f>
        <v>АО "Одилак"</v>
      </c>
      <c r="D218" s="11" t="str">
        <f>CONCATENATE([1]Общая!G207," ",[1]Общая!H207," ",[1]Общая!I207," 
", [1]Общая!K207," ",[1]Общая!L207)</f>
        <v>Софронов  Алексей Иванович 
Электромонтёр по ремонту и обслуживанию э/о 0,5 года</v>
      </c>
      <c r="E218" s="12" t="str">
        <f>[1]Общая!M207</f>
        <v>первичная</v>
      </c>
      <c r="F218" s="12" t="str">
        <f>[1]Общая!R207</f>
        <v>II до 1000 В</v>
      </c>
      <c r="G218" s="12" t="str">
        <f>[1]Общая!N207</f>
        <v>ремонтный персонал</v>
      </c>
      <c r="H218" s="13" t="str">
        <f>[1]Общая!S207</f>
        <v>ПТЭЭПЭЭ</v>
      </c>
      <c r="I218" s="14">
        <f>[1]Общая!V207</f>
        <v>0.6875</v>
      </c>
    </row>
    <row r="219" spans="2:9" ht="60.75" x14ac:dyDescent="0.25">
      <c r="B219" s="8">
        <f>[1]Общая!B208</f>
        <v>206</v>
      </c>
      <c r="C219" s="10" t="str">
        <f>[1]Общая!E208</f>
        <v>АО "Одилак"</v>
      </c>
      <c r="D219" s="11" t="str">
        <f>CONCATENATE([1]Общая!G208," ",[1]Общая!H208," ",[1]Общая!I208," 
", [1]Общая!K208," ",[1]Общая!L208)</f>
        <v>Лилин Константин Витальевич 
Руководитель службы охраны труда, промышленной безопасности и экологии 1 год</v>
      </c>
      <c r="E219" s="12" t="str">
        <f>[1]Общая!M208</f>
        <v>первичная</v>
      </c>
      <c r="F219" s="12" t="str">
        <f>[1]Общая!R208</f>
        <v>II до 1000 В</v>
      </c>
      <c r="G219" s="12" t="str">
        <f>[1]Общая!N208</f>
        <v>Специалист по охране труда, контролирующий электроустановки</v>
      </c>
      <c r="H219" s="13" t="str">
        <f>[1]Общая!S208</f>
        <v>ПТЭЭПЭЭ</v>
      </c>
      <c r="I219" s="14">
        <f>[1]Общая!V208</f>
        <v>0.6875</v>
      </c>
    </row>
    <row r="220" spans="2:9" ht="40.5" x14ac:dyDescent="0.25">
      <c r="B220" s="8">
        <f>[1]Общая!B209</f>
        <v>207</v>
      </c>
      <c r="C220" s="10" t="str">
        <f>[1]Общая!E209</f>
        <v>ООО "Суперпласт" Клинский филиал</v>
      </c>
      <c r="D220" s="11" t="str">
        <f>CONCATENATE([1]Общая!G209," ",[1]Общая!H209," ",[1]Общая!I209," 
", [1]Общая!K209," ",[1]Общая!L209)</f>
        <v>Минаков Александр Алексеевич 
главный энергетик 6 мес</v>
      </c>
      <c r="E220" s="12" t="str">
        <f>[1]Общая!M209</f>
        <v>первичная</v>
      </c>
      <c r="F220" s="12" t="str">
        <f>[1]Общая!R209</f>
        <v>II до 1000 В</v>
      </c>
      <c r="G220" s="12" t="str">
        <f>[1]Общая!N209</f>
        <v>административно-технический персонал</v>
      </c>
      <c r="H220" s="13" t="str">
        <f>[1]Общая!S209</f>
        <v>ПТЭЭПЭЭ</v>
      </c>
      <c r="I220" s="14">
        <f>[1]Общая!V209</f>
        <v>0.6875</v>
      </c>
    </row>
    <row r="221" spans="2:9" ht="40.5" x14ac:dyDescent="0.25">
      <c r="B221" s="8">
        <f>[1]Общая!B210</f>
        <v>208</v>
      </c>
      <c r="C221" s="10" t="str">
        <f>[1]Общая!E210</f>
        <v>ООО "Суперпласт" Клинский филиал</v>
      </c>
      <c r="D221" s="11" t="str">
        <f>CONCATENATE([1]Общая!G210," ",[1]Общая!H210," ",[1]Общая!I210," 
", [1]Общая!K210," ",[1]Общая!L210)</f>
        <v>Ежов Дмитрий Юрьевич 
слесарь КИПиА 8 мес</v>
      </c>
      <c r="E221" s="12" t="str">
        <f>[1]Общая!M210</f>
        <v>первичная</v>
      </c>
      <c r="F221" s="12" t="str">
        <f>[1]Общая!R210</f>
        <v>II до 1000 В</v>
      </c>
      <c r="G221" s="12" t="str">
        <f>[1]Общая!N210</f>
        <v>ремонтный персонал</v>
      </c>
      <c r="H221" s="13" t="str">
        <f>[1]Общая!S210</f>
        <v>ПТЭЭПЭЭ</v>
      </c>
      <c r="I221" s="14">
        <f>[1]Общая!V210</f>
        <v>0.6875</v>
      </c>
    </row>
    <row r="222" spans="2:9" ht="40.5" x14ac:dyDescent="0.25">
      <c r="B222" s="8">
        <f>[1]Общая!B211</f>
        <v>209</v>
      </c>
      <c r="C222" s="10" t="str">
        <f>[1]Общая!E211</f>
        <v>ООО "Суперпласт" Клинский филиал</v>
      </c>
      <c r="D222" s="11" t="str">
        <f>CONCATENATE([1]Общая!G211," ",[1]Общая!H211," ",[1]Общая!I211," 
", [1]Общая!K211," ",[1]Общая!L211)</f>
        <v>Маслов Игорь Борисович 
электромонтер 4 года</v>
      </c>
      <c r="E222" s="12" t="str">
        <f>[1]Общая!M211</f>
        <v>первичная</v>
      </c>
      <c r="F222" s="12" t="str">
        <f>[1]Общая!R211</f>
        <v>II до 1000 В</v>
      </c>
      <c r="G222" s="12" t="str">
        <f>[1]Общая!N211</f>
        <v>ремонтный персонал</v>
      </c>
      <c r="H222" s="13" t="str">
        <f>[1]Общая!S211</f>
        <v>ПТЭЭПЭЭ</v>
      </c>
      <c r="I222" s="14">
        <f>[1]Общая!V211</f>
        <v>0.6875</v>
      </c>
    </row>
    <row r="223" spans="2:9" ht="60.75" x14ac:dyDescent="0.25">
      <c r="B223" s="8">
        <f>[1]Общая!B212</f>
        <v>210</v>
      </c>
      <c r="C223" s="10" t="str">
        <f>[1]Общая!E212</f>
        <v>ООО "ЗЕНОН-РЕГИОН"</v>
      </c>
      <c r="D223" s="11" t="str">
        <f>CONCATENATE([1]Общая!G212," ",[1]Общая!H212," ",[1]Общая!I212," 
", [1]Общая!K212," ",[1]Общая!L212)</f>
        <v>Федоренко  Кирилл  Алексеевич 
Электромонтер по обслуживанию электроустановок 1 год</v>
      </c>
      <c r="E223" s="12" t="str">
        <f>[1]Общая!M212</f>
        <v>первичная</v>
      </c>
      <c r="F223" s="12" t="str">
        <f>[1]Общая!R212</f>
        <v>II до 1000 В</v>
      </c>
      <c r="G223" s="12" t="str">
        <f>[1]Общая!N212</f>
        <v>ремонтный персонал</v>
      </c>
      <c r="H223" s="13" t="str">
        <f>[1]Общая!S212</f>
        <v>ПТЭЭПЭЭ</v>
      </c>
      <c r="I223" s="14">
        <f>[1]Общая!V212</f>
        <v>0.6875</v>
      </c>
    </row>
    <row r="224" spans="2:9" ht="60.75" x14ac:dyDescent="0.25">
      <c r="B224" s="8">
        <f>[1]Общая!B213</f>
        <v>211</v>
      </c>
      <c r="C224" s="10" t="str">
        <f>[1]Общая!E213</f>
        <v>АО "Мособлэнерго"</v>
      </c>
      <c r="D224" s="11" t="str">
        <f>CONCATENATE([1]Общая!G213," ",[1]Общая!H213," ",[1]Общая!I213," 
", [1]Общая!K213," ",[1]Общая!L213)</f>
        <v>Кива Анатолий Иванович 
заместитель генерального директора - главный инженер 6 мес</v>
      </c>
      <c r="E224" s="12" t="str">
        <f>[1]Общая!M213</f>
        <v>очередная</v>
      </c>
      <c r="F224" s="12" t="str">
        <f>[1]Общая!R213</f>
        <v>V до и выше 1000 В</v>
      </c>
      <c r="G224" s="12" t="str">
        <f>[1]Общая!N213</f>
        <v>административно-технический персонал</v>
      </c>
      <c r="H224" s="13" t="str">
        <f>[1]Общая!S213</f>
        <v>ПТЭЭСиС</v>
      </c>
      <c r="I224" s="14">
        <v>0.6875</v>
      </c>
    </row>
    <row r="225" spans="2:9" x14ac:dyDescent="0.25">
      <c r="B225" s="8"/>
      <c r="C225" s="10"/>
      <c r="D225" s="11"/>
      <c r="E225" s="12"/>
      <c r="F225" s="12"/>
      <c r="G225" s="12"/>
      <c r="H225" s="13"/>
      <c r="I225" s="14"/>
    </row>
    <row r="226" spans="2:9" x14ac:dyDescent="0.25">
      <c r="B226" s="8"/>
      <c r="C226" s="10"/>
      <c r="D226" s="11"/>
      <c r="E226" s="12"/>
      <c r="F226" s="12"/>
      <c r="G226" s="12"/>
      <c r="H226" s="13"/>
      <c r="I226" s="14"/>
    </row>
    <row r="227" spans="2:9" x14ac:dyDescent="0.25">
      <c r="B227" s="8"/>
      <c r="C227" s="10"/>
      <c r="D227" s="11"/>
      <c r="E227" s="12"/>
      <c r="F227" s="12"/>
      <c r="G227" s="12"/>
      <c r="H227" s="13"/>
      <c r="I227" s="14"/>
    </row>
    <row r="228" spans="2:9" x14ac:dyDescent="0.25">
      <c r="B228" s="8"/>
      <c r="C228" s="10"/>
      <c r="D228" s="11"/>
      <c r="E228" s="12"/>
      <c r="F228" s="12"/>
      <c r="G228" s="12"/>
      <c r="H228" s="13"/>
      <c r="I228" s="14"/>
    </row>
    <row r="229" spans="2:9" x14ac:dyDescent="0.25">
      <c r="B229" s="8"/>
      <c r="C229" s="10"/>
      <c r="D229" s="11"/>
      <c r="E229" s="12"/>
      <c r="F229" s="12"/>
      <c r="G229" s="12"/>
      <c r="H229" s="13"/>
      <c r="I229" s="14"/>
    </row>
    <row r="230" spans="2:9" x14ac:dyDescent="0.25">
      <c r="B230" s="8"/>
      <c r="C230" s="10"/>
      <c r="D230" s="11"/>
      <c r="E230" s="12"/>
      <c r="F230" s="12"/>
      <c r="G230" s="12"/>
      <c r="H230" s="13"/>
      <c r="I230" s="14"/>
    </row>
    <row r="231" spans="2:9" x14ac:dyDescent="0.25">
      <c r="B231" s="8"/>
      <c r="C231" s="10"/>
      <c r="D231" s="11"/>
      <c r="E231" s="12"/>
      <c r="F231" s="12"/>
      <c r="G231" s="12"/>
      <c r="H231" s="13"/>
      <c r="I231" s="14"/>
    </row>
    <row r="232" spans="2:9" x14ac:dyDescent="0.25">
      <c r="B232" s="8"/>
      <c r="C232" s="10"/>
      <c r="D232" s="11"/>
      <c r="E232" s="12"/>
      <c r="F232" s="12"/>
      <c r="G232" s="12"/>
      <c r="H232" s="13"/>
      <c r="I232" s="14"/>
    </row>
    <row r="233" spans="2:9" x14ac:dyDescent="0.25">
      <c r="B233" s="8"/>
      <c r="C233" s="10"/>
      <c r="D233" s="11"/>
      <c r="E233" s="12"/>
      <c r="F233" s="12"/>
      <c r="G233" s="12"/>
      <c r="H233" s="13"/>
      <c r="I233" s="14"/>
    </row>
    <row r="234" spans="2:9" x14ac:dyDescent="0.25">
      <c r="B234" s="8"/>
      <c r="C234" s="10"/>
      <c r="D234" s="11"/>
      <c r="E234" s="12"/>
      <c r="F234" s="12"/>
      <c r="G234" s="12"/>
      <c r="H234" s="13"/>
      <c r="I234" s="14"/>
    </row>
    <row r="235" spans="2:9" x14ac:dyDescent="0.25">
      <c r="B235" s="8"/>
      <c r="C235" s="10"/>
      <c r="D235" s="11"/>
      <c r="E235" s="12"/>
      <c r="F235" s="12"/>
      <c r="G235" s="12"/>
      <c r="H235" s="13"/>
      <c r="I235" s="14"/>
    </row>
    <row r="236" spans="2:9" x14ac:dyDescent="0.25">
      <c r="B236" s="8"/>
      <c r="C236" s="10"/>
      <c r="D236" s="11"/>
      <c r="E236" s="12"/>
      <c r="F236" s="12"/>
      <c r="G236" s="12"/>
      <c r="H236" s="13"/>
      <c r="I236" s="14"/>
    </row>
  </sheetData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3" manualBreakCount="3">
    <brk id="124" max="8" man="1"/>
    <brk id="144" max="8" man="1"/>
    <brk id="20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2023-11-20T06:31:17Z</dcterms:created>
  <dcterms:modified xsi:type="dcterms:W3CDTF">2023-11-20T06:31:33Z</dcterms:modified>
</cp:coreProperties>
</file>